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tabRatio="920" firstSheet="1" activeTab="1"/>
  </bookViews>
  <sheets>
    <sheet name="资料清单" sheetId="30" state="hidden" r:id="rId1"/>
    <sheet name="湖南凯天2024年2季度拆解产物产生、处理量明细表" sheetId="55" r:id="rId2"/>
  </sheets>
  <externalReferences>
    <externalReference r:id="rId3"/>
  </externalReferences>
  <definedNames>
    <definedName name="_xlnm._FilterDatabase" localSheetId="1" hidden="1">湖南凯天2024年2季度拆解产物产生、处理量明细表!$A$4:$J$4</definedName>
    <definedName name="\a">#N/A</definedName>
    <definedName name="\b">#N/A</definedName>
    <definedName name="\C" localSheetId="0">#REF!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 localSheetId="0">#REF!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_T02" localSheetId="0">{"Book1"}</definedName>
    <definedName name="____wrn.주간._.보고.I_CO" localSheetId="0" hidden="1">{#N/A,#N/A,TRUE,"일정"}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16532" localSheetId="0">#REF!</definedName>
    <definedName name="__IV17532" localSheetId="0">#REF!</definedName>
    <definedName name="__IV19999" localSheetId="0">#REF!</definedName>
    <definedName name="__IV20000" localSheetId="0">#REF!</definedName>
    <definedName name="__IV60000" localSheetId="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 localSheetId="0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 localSheetId="0">#REF!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 localSheetId="0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" localSheetId="0">#REF!</definedName>
    <definedName name="_A">#REF!</definedName>
    <definedName name="_a500000">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localSheetId="0" hidden="1">#REF!</definedName>
    <definedName name="_xlnm._FilterDatabase" hidden="1">#REF!</definedName>
    <definedName name="_GG1" localSheetId="0" hidden="1">{#N/A,#N/A,FALSE,"Aging Summary";#N/A,#N/A,FALSE,"Ratio Analysis";#N/A,#N/A,FALSE,"Test 120 Day Accts";#N/A,#N/A,FALSE,"Tickmarks"}</definedName>
    <definedName name="_GG1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localSheetId="0" hidden="1">{#N/A,#N/A,TRUE,"일정"}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IV999999" localSheetId="0">#REF!</definedName>
    <definedName name="_IZ53" localSheetId="0">#REF!</definedName>
    <definedName name="_JZ123" localSheetId="0">#REF!</definedName>
    <definedName name="_Key1" hidden="1">#REF!</definedName>
    <definedName name="_Key2" hidden="1">#REF!</definedName>
    <definedName name="_lap1">#REF!</definedName>
    <definedName name="_lap2">#REF!</definedName>
    <definedName name="_LZ123" localSheetId="0">#REF!</definedName>
    <definedName name="_MAC12">#REF!</definedName>
    <definedName name="_MAC46">#REF!</definedName>
    <definedName name="_MAÕ_HAØNG">#REF!</definedName>
    <definedName name="_MAÕ_SOÁ_THUEÁ">#REF!</definedName>
    <definedName name="_MZ53" localSheetId="0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_XY123" localSheetId="0">#REF!</definedName>
    <definedName name="A_impresión_IM" localSheetId="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>#REF!</definedName>
    <definedName name="AA">#REF!</definedName>
    <definedName name="AA_SIZE" localSheetId="0">#REF!</definedName>
    <definedName name="AA_SIZE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localSheetId="0" hidden="1">{#N/A,#N/A,TRUE,"일정"}</definedName>
    <definedName name="ACON" hidden="1">{#N/A,#N/A,TRUE,"일정"}</definedName>
    <definedName name="Address">#REF!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FNERO" hidden="1">{#N/A,#N/A,TRUE,"일정"}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 localSheetId="0">#REF!</definedName>
    <definedName name="APRILBAOJIA">#REF!</definedName>
    <definedName name="apriljiage" localSheetId="0">#REF!</definedName>
    <definedName name="apriljiage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 localSheetId="0">#REF!</definedName>
    <definedName name="ARCHIVO">#REF!</definedName>
    <definedName name="as">#N/A</definedName>
    <definedName name="AS2DocOpenMode" hidden="1">"AS2DocumentEdit"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 localSheetId="0">#REF!</definedName>
    <definedName name="assumptionProductionOverhead">#REF!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 localSheetId="0">#REF!</definedName>
    <definedName name="AUTJIAGE">#REF!</definedName>
    <definedName name="B_042X">#REF!</definedName>
    <definedName name="B_12PU_W">#REF!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 localSheetId="0">#REF!</definedName>
    <definedName name="BAOJIA2">#REF!</definedName>
    <definedName name="baojiatwo" localSheetId="0">#REF!</definedName>
    <definedName name="baojiatwo">#REF!</definedName>
    <definedName name="BarData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 localSheetId="0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 localSheetId="0">#REF!</definedName>
    <definedName name="C_O">#REF!</definedName>
    <definedName name="C_SIZE" localSheetId="0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 localSheetId="0">#REF!</definedName>
    <definedName name="calculocosthora">#REF!</definedName>
    <definedName name="cap">#REF!</definedName>
    <definedName name="cap0.7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S">#REF!</definedName>
    <definedName name="cdcgvjjvjvh" localSheetId="0" hidden="1">{#N/A,#N/A,TRUE,"일정"}</definedName>
    <definedName name="cdcgvjjvjvh" hidden="1">{#N/A,#N/A,TRUE,"일정"}</definedName>
    <definedName name="CDD">#REF!</definedName>
    <definedName name="CDDD" localSheetId="0">#REF!</definedName>
    <definedName name="CDDD">#REF!</definedName>
    <definedName name="CDDD1P">#REF!</definedName>
    <definedName name="CDDD1PHA">#REF!</definedName>
    <definedName name="CDDD3PHA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 localSheetId="0">#REF!</definedName>
    <definedName name="CHUKU">#REF!</definedName>
    <definedName name="City">#REF!</definedName>
    <definedName name="CK">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 localSheetId="0">#REF!</definedName>
    <definedName name="COMPARATIVO">#REF!</definedName>
    <definedName name="CON_EQP_COS">#REF!</definedName>
    <definedName name="CON_EQP_COST">#REF!</definedName>
    <definedName name="CONCEPT2" localSheetId="0" hidden="1">{#N/A,#N/A,TRUE,"일정"}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 localSheetId="0">#REF!</definedName>
    <definedName name="CONSUMOACUMULAD">#REF!</definedName>
    <definedName name="consumomes" localSheetId="0">#REF!</definedName>
    <definedName name="consumomes">#REF!</definedName>
    <definedName name="COSTO" localSheetId="0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 localSheetId="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localSheetId="0" hidden="1">{#N/A,#N/A,TRUE,"일정"}</definedName>
    <definedName name="CXZB" hidden="1">{#N/A,#N/A,TRUE,"일정"}</definedName>
    <definedName name="CY" localSheetId="0">#REF!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ATATKDT">#REF!</definedName>
    <definedName name="DAY" localSheetId="0">资料清单!_xleta.DAY</definedName>
    <definedName name="DAY">'[1]xxx号同力电子2018年第 3 季度复审报告附表.xlsx'!DAY</definedName>
    <definedName name="DD" localSheetId="0">#REF!</definedName>
    <definedName name="DD">#REF!</definedName>
    <definedName name="DDAY">#REF!</definedName>
    <definedName name="DDD" localSheetId="0">#REF!</definedName>
    <definedName name="DDD">#REF!</definedName>
    <definedName name="DDDD" localSheetId="0">#REF!</definedName>
    <definedName name="DDDD">#REF!</definedName>
    <definedName name="den_bu">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 localSheetId="0">#REF!</definedName>
    <definedName name="DIARIO46">#REF!</definedName>
    <definedName name="DIARIO47" localSheetId="0">#REF!</definedName>
    <definedName name="DIARIO47">#REF!</definedName>
    <definedName name="didi" localSheetId="0">#REF!</definedName>
    <definedName name="didi">#REF!</definedName>
    <definedName name="directlabor" localSheetId="0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localSheetId="0" hidden="1">{#N/A,#N/A,TRUE,"일정"}</definedName>
    <definedName name="DLF" hidden="1">{#N/A,#N/A,TRUE,"일정"}</definedName>
    <definedName name="DM">#REF!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 localSheetId="0">{"Thuxm2.xls","Sheet1"}</definedName>
    <definedName name="Document_array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localSheetId="0" hidden="1">#REF!</definedName>
    <definedName name="dss" hidden="1">#REF!</definedName>
    <definedName name="DSTD_Clear" localSheetId="0">资料清单!DSTD_Clear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 localSheetId="0">#REF!</definedName>
    <definedName name="DUIJIAYOU">#REF!</definedName>
    <definedName name="e" localSheetId="0" hidden="1">#REF!</definedName>
    <definedName name="e" hidden="1">#REF!</definedName>
    <definedName name="E_032XN">#REF!</definedName>
    <definedName name="E_069">#REF!</definedName>
    <definedName name="E206." localSheetId="0">#REF!</definedName>
    <definedName name="E206.">#REF!</definedName>
    <definedName name="EE" localSheetId="0">#REF!</definedName>
    <definedName name="EE">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" hidden="1">{#N/A,#N/A,TRUE,"일정"}</definedName>
    <definedName name="EXTT" localSheetId="0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DSA" hidden="1">{#N/A,#N/A,TRUE,"일정"}</definedName>
    <definedName name="February">#REF!</definedName>
    <definedName name="FF" localSheetId="0">#REF!</definedName>
    <definedName name="FF">#REF!</definedName>
    <definedName name="fff" localSheetId="0">#REF!</definedName>
    <definedName name="fff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FFFFFFFFF" hidden="1">{#N/A,#N/A,TRUE,"일정"}</definedName>
    <definedName name="FFROHS" localSheetId="0">#REF!</definedName>
    <definedName name="FFROHS">#REF!</definedName>
    <definedName name="FFROHSCHUKU" localSheetId="0">#REF!</definedName>
    <definedName name="FFROHSCHUKU">#REF!</definedName>
    <definedName name="FFST">"BRSUM FFST"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 localSheetId="0">#REF!</definedName>
    <definedName name="FJ">#REF!</definedName>
    <definedName name="FTQ" localSheetId="0" hidden="1">{#N/A,#N/A,TRUE,"일정"}</definedName>
    <definedName name="FTQ" hidden="1">{#N/A,#N/A,TRUE,"일정"}</definedName>
    <definedName name="G">#REF!</definedName>
    <definedName name="G_ME">#REF!</definedName>
    <definedName name="gdmhgdmhg" localSheetId="0" hidden="1">{#N/A,#N/A,TRUE,"일정"}</definedName>
    <definedName name="gdmhgdmhg" hidden="1">{#N/A,#N/A,TRUE,"일정"}</definedName>
    <definedName name="GFD" localSheetId="0" hidden="1">{#N/A,#N/A,TRUE,"일정"}</definedName>
    <definedName name="GFD" hidden="1">{#N/A,#N/A,TRUE,"일정"}</definedName>
    <definedName name="GG" localSheetId="0">#REF!</definedName>
    <definedName name="GG">#REF!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 localSheetId="0">#REF!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 localSheetId="0">#REF!</definedName>
    <definedName name="GROSS">#REF!</definedName>
    <definedName name="GROUP" localSheetId="0">#REF!</definedName>
    <definedName name="GROUP">#REF!</definedName>
    <definedName name="GT" localSheetId="0">#REF!</definedName>
    <definedName name="GT">#REF!</definedName>
    <definedName name="GTXL">#REF!</definedName>
    <definedName name="GuidText">#REF!</definedName>
    <definedName name="gvdasskv" localSheetId="0" hidden="1">{#N/A,#N/A,TRUE,"일정"}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localSheetId="0" hidden="1">{#N/A,#N/A,TRUE,"일정"}</definedName>
    <definedName name="HFJ" hidden="1">{#N/A,#N/A,TRUE,"일정"}</definedName>
    <definedName name="HG" localSheetId="0">#REF!</definedName>
    <definedName name="HG">#REF!</definedName>
    <definedName name="hgfhgxfhgfxhgxfhgfxh" localSheetId="0" hidden="1">{#N/A,#N/A,TRUE,"일정"}</definedName>
    <definedName name="hgfhgxfhgfxhgxfhgfxh" hidden="1">{#N/A,#N/A,TRUE,"일정"}</definedName>
    <definedName name="hgfshg" localSheetId="0" hidden="1">{#N/A,#N/A,TRUE,"일정"}</definedName>
    <definedName name="hgfshg" hidden="1">{#N/A,#N/A,TRUE,"일정"}</definedName>
    <definedName name="hgfshgs" localSheetId="0" hidden="1">{#N/A,#N/A,TRUE,"일정"}</definedName>
    <definedName name="hgfshgs" hidden="1">{#N/A,#N/A,TRUE,"일정"}</definedName>
    <definedName name="hgfxd" localSheetId="0" hidden="1">{#N/A,#N/A,TRUE,"일정"}</definedName>
    <definedName name="hgfxd" hidden="1">{#N/A,#N/A,TRUE,"일정"}</definedName>
    <definedName name="HH" localSheetId="0">#REF!</definedName>
    <definedName name="HH">#REF!</definedName>
    <definedName name="hhhh" localSheetId="0">#REF!</definedName>
    <definedName name="hhhh">#REF!</definedName>
    <definedName name="HHTT">#REF!</definedName>
    <definedName name="HiddenRows" hidden="1">#REF!</definedName>
    <definedName name="hien">#REF!</definedName>
    <definedName name="HIEU" localSheetId="0" hidden="1">{"'Sheet1'!$L$16"}</definedName>
    <definedName name="HIEU" hidden="1">{"'Sheet1'!$L$16"}</definedName>
    <definedName name="Hinh_thuc">"bangtra"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 localSheetId="0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 localSheetId="0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 localSheetId="0">#REF!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localSheetId="0" hidden="1">{"'Sheet1'!$L$16"}</definedName>
    <definedName name="huy" hidden="1">{"'Sheet1'!$L$16"}</definedName>
    <definedName name="HWSheet">1</definedName>
    <definedName name="HY" localSheetId="0">#REF!</definedName>
    <definedName name="HY">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 localSheetId="0">#REF!</definedName>
    <definedName name="II">#REF!</definedName>
    <definedName name="IND_LAB">#REF!</definedName>
    <definedName name="INDMANP">#REF!</definedName>
    <definedName name="INT" localSheetId="0" hidden="1">{#N/A,#N/A,TRUE,"일정"}</definedName>
    <definedName name="INT" hidden="1">{#N/A,#N/A,TRUE,"일정"}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 localSheetId="0">#REF!</definedName>
    <definedName name="IV">#REF!</definedName>
    <definedName name="j">#REF!</definedName>
    <definedName name="j356C8">#REF!</definedName>
    <definedName name="ja" localSheetId="0">#REF!</definedName>
    <definedName name="ja">#REF!</definedName>
    <definedName name="JAN" localSheetId="0">#REF!</definedName>
    <definedName name="JAN">#REF!</definedName>
    <definedName name="JANBAOJIA" localSheetId="0">#REF!</definedName>
    <definedName name="JANBAOJIA">#REF!</definedName>
    <definedName name="JANBAOJIATWO" localSheetId="0">#REF!</definedName>
    <definedName name="JANBAOJIATWO">#REF!</definedName>
    <definedName name="JANCHUKU" localSheetId="0">#REF!</definedName>
    <definedName name="JANCHUKU">#REF!</definedName>
    <definedName name="January">#REF!</definedName>
    <definedName name="JBAOJIA" localSheetId="0">#REF!</definedName>
    <definedName name="JBAOJIA">#REF!</definedName>
    <definedName name="JCHUKU" localSheetId="0">#REF!</definedName>
    <definedName name="JCHUKU">#REF!</definedName>
    <definedName name="jgfsjhgfsjhgfsdjhgfds" localSheetId="0" hidden="1">{#N/A,#N/A,TRUE,"일정"}</definedName>
    <definedName name="jgfsjhgfsjhgfsdjhgfds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DJD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 localSheetId="0">#REF!</definedName>
    <definedName name="JIAGE">#REF!</definedName>
    <definedName name="JIAYO" localSheetId="0">#REF!</definedName>
    <definedName name="JIAYO">#REF!</definedName>
    <definedName name="JJ" localSheetId="0">#REF!</definedName>
    <definedName name="JJ">#REF!</definedName>
    <definedName name="JJJ">#REF!</definedName>
    <definedName name="JJJJJ" localSheetId="0" hidden="1">{#N/A,#N/A,TRUE,"일정"}</definedName>
    <definedName name="JJJJJ" hidden="1">{#N/A,#N/A,TRUE,"일정"}</definedName>
    <definedName name="JP" localSheetId="0">#REF!</definedName>
    <definedName name="JP">#REF!</definedName>
    <definedName name="JS" localSheetId="0">#REF!</definedName>
    <definedName name="JS">#REF!</definedName>
    <definedName name="JY" localSheetId="0">#REF!</definedName>
    <definedName name="JY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 localSheetId="0">#REF!</definedName>
    <definedName name="k2b">#REF!</definedName>
    <definedName name="kcong">#REF!</definedName>
    <definedName name="KEKK">#REF!</definedName>
    <definedName name="KH" localSheetId="0">#REF!</definedName>
    <definedName name="KH">#REF!</definedName>
    <definedName name="KH_Chang">#REF!</definedName>
    <definedName name="khoi" localSheetId="0" hidden="1">{"'Sheet1'!$L$16"}</definedName>
    <definedName name="khoi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 localSheetId="0">#REF!</definedName>
    <definedName name="KUCHUN">#REF!</definedName>
    <definedName name="KVC">#REF!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ychua" localSheetId="0">{"Thuxm2.xls","Sheet1"}</definedName>
    <definedName name="laychua">{"Thuxm2.xls","Sheet1"}</definedName>
    <definedName name="LHSDHSD" localSheetId="0" hidden="1">{#N/A,#N/A,TRUE,"일정"}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localSheetId="0" hidden="1">{#N/A,#N/A,FALSE,"Chi tiÆt"}</definedName>
    <definedName name="LLLLL" hidden="1">{#N/A,#N/A,FALSE,"Chi tiÆt"}</definedName>
    <definedName name="Lmk">#REF!</definedName>
    <definedName name="LN">#REF!</definedName>
    <definedName name="Loai_TD">#REF!</definedName>
    <definedName name="LOC" localSheetId="0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 localSheetId="0">#REF!</definedName>
    <definedName name="MARCHBAOJIA">#REF!</definedName>
    <definedName name="marchbiajia" localSheetId="0">#REF!</definedName>
    <definedName name="marchbiajia">#REF!</definedName>
    <definedName name="MARCHCHUKU" localSheetId="0">#REF!</definedName>
    <definedName name="MARCHCHUKU">#REF!</definedName>
    <definedName name="MASTER" localSheetId="0" hidden="1">{#N/A,#N/A,TRUE,"일정"}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 localSheetId="0">#REF!</definedName>
    <definedName name="MAYCHUKU">#REF!</definedName>
    <definedName name="mayjiage" localSheetId="0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 localSheetId="0">#REF!</definedName>
    <definedName name="MC">#REF!</definedName>
    <definedName name="MG_A">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 localSheetId="0">#REF!</definedName>
    <definedName name="MING">#REF!</definedName>
    <definedName name="mod" localSheetId="0">#REF!,#REF!,#REF!,#REF!,#REF!</definedName>
    <definedName name="mod">#REF!,#REF!,#REF!,#REF!,#REF!</definedName>
    <definedName name="Module.Prix_SMC" localSheetId="0">资料清单!Module.Prix_SMC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 localSheetId="0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 localSheetId="0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 localSheetId="0">BTRAM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 localSheetId="0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 localSheetId="0">#REF!</definedName>
    <definedName name="NOW">#REF!</definedName>
    <definedName name="nsl">#REF!</definedName>
    <definedName name="nx" localSheetId="0">#REF!</definedName>
    <definedName name="nx">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 localSheetId="0">#REF!</definedName>
    <definedName name="osc">#REF!</definedName>
    <definedName name="PAPELLINER" localSheetId="0">#REF!</definedName>
    <definedName name="PAPELLINER">#REF!</definedName>
    <definedName name="PAPER_LINER" localSheetId="0">#REF!</definedName>
    <definedName name="PAPER_LINER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localSheetId="0" hidden="1">{#N/A,#N/A,TRUE,"일정"}</definedName>
    <definedName name="PH단계별" hidden="1">{#N/A,#N/A,TRUE,"일정"}</definedName>
    <definedName name="PK" localSheetId="0">#REF!</definedName>
    <definedName name="PK">#REF!</definedName>
    <definedName name="PLANENE99" localSheetId="0">#REF!</definedName>
    <definedName name="PLANENE99">#REF!</definedName>
    <definedName name="pp_1XDM">#REF!</definedName>
    <definedName name="pp_3NC">#REF!</definedName>
    <definedName name="pp_3XDM">#REF!</definedName>
    <definedName name="PRECIO" localSheetId="0">#REF!</definedName>
    <definedName name="PRECIO">#REF!</definedName>
    <definedName name="PRICE">#REF!</definedName>
    <definedName name="PRICE1">#REF!</definedName>
    <definedName name="_xlnm.Print_Area" localSheetId="1">湖南凯天2024年2季度拆解产物产生、处理量明细表!$A$1:$J$96</definedName>
    <definedName name="_xlnm.Print_Area" hidden="1">#REF!</definedName>
    <definedName name="_xlnm.Print_Titles" localSheetId="1">湖南凯天2024年2季度拆解产物产生、处理量明细表!$1:$4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 localSheetId="0">资料清单!Prix_SMC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 localSheetId="0">资料清单!PtichDTL</definedName>
    <definedName name="PtichDTL">'[1]xxx号同力电子2018年第 3 季度复审报告附表.xlsx'!PtichDTL</definedName>
    <definedName name="PTNC">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QQQQQQQQQQQQQQQQQQQQQ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 localSheetId="0">#REF!</definedName>
    <definedName name="QUERY_DATA">#REF!</definedName>
    <definedName name="QW" localSheetId="0">#REF!</definedName>
    <definedName name="QW">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NK" localSheetId="0">#REF!</definedName>
    <definedName name="RANK">#REF!</definedName>
    <definedName name="rate">14000</definedName>
    <definedName name="RB" localSheetId="0">#REF!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 localSheetId="0">#REF!</definedName>
    <definedName name="RESULT99">#REF!</definedName>
    <definedName name="RESUMEN" localSheetId="0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 localSheetId="0">#REF!</definedName>
    <definedName name="RQ">#REF!</definedName>
    <definedName name="rrrr" localSheetId="0">#REF!</definedName>
    <definedName name="rrrr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 localSheetId="0">#REF!</definedName>
    <definedName name="SAV">#REF!</definedName>
    <definedName name="SC" localSheetId="0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 localSheetId="0">#REF!</definedName>
    <definedName name="SEP">#REF!</definedName>
    <definedName name="SEPCK" localSheetId="0">#REF!</definedName>
    <definedName name="SEPCK">#REF!</definedName>
    <definedName name="SEPJIAGE" localSheetId="0">#REF!</definedName>
    <definedName name="SEPJIAGE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eggsafasfas">#REF!</definedName>
    <definedName name="SFSF" localSheetId="0" hidden="1">{#N/A,#N/A,TRUE,"일정"}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 localSheetId="0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 localSheetId="0">#REF!</definedName>
    <definedName name="SPEND">#REF!</definedName>
    <definedName name="SS" localSheetId="0">#REF!</definedName>
    <definedName name="SS">#REF!</definedName>
    <definedName name="SSD" localSheetId="0" hidden="1">{#N/A,#N/A,TRUE,"일정"}</definedName>
    <definedName name="SSD" hidden="1">{#N/A,#N/A,TRUE,"일정"}</definedName>
    <definedName name="ssi" localSheetId="0" hidden="1">{#N/A,#N/A,TRUE,"일정"}</definedName>
    <definedName name="ssi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 localSheetId="0">#REF!</definedName>
    <definedName name="STANDARCOSTAA">#REF!</definedName>
    <definedName name="STANDARCOSTC" localSheetId="0">#REF!</definedName>
    <definedName name="STANDARCOSTC">#REF!</definedName>
    <definedName name="STANDARCOSTD" localSheetId="0">#REF!</definedName>
    <definedName name="STANDARCOSTD">#REF!</definedName>
    <definedName name="Start" localSheetId="0" hidden="1">{#N/A,#N/A,TRUE,"일정"}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 localSheetId="0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 localSheetId="0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M" localSheetId="0">资料清单!TAM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 localSheetId="0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10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 localSheetId="0">BTRAM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 localSheetId="0">#REF!,#REF!,#REF!,#REF!</definedName>
    <definedName name="Totales">#REF!,#REF!,#REF!,#REF!</definedName>
    <definedName name="Totales2" localSheetId="0">#REF!,#REF!,#REF!,#REF!,#REF!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 localSheetId="0">#REF!</definedName>
    <definedName name="tttt">#REF!</definedName>
    <definedName name="tv75nc">#REF!</definedName>
    <definedName name="tv75vl">#REF!</definedName>
    <definedName name="TXL" localSheetId="0">资料清单!TXL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localSheetId="0" hidden="1">{#N/A,#N/A,TRUE,"일정"}</definedName>
    <definedName name="uisfdssa" hidden="1">{#N/A,#N/A,TRUE,"일정"}</definedName>
    <definedName name="UU" localSheetId="0">#REF!</definedName>
    <definedName name="UU">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localSheetId="0" hidden="1">{#N/A,#N/A,TRUE,"일정"}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localSheetId="0" hidden="1">{#N/A,#N/A,TRUE,"일정"}</definedName>
    <definedName name="vv" hidden="1">{#N/A,#N/A,TRUE,"일정"}</definedName>
    <definedName name="VVCVC" localSheetId="0" hidden="1">{#N/A,#N/A,TRUE,"일정"}</definedName>
    <definedName name="VVCVC" hidden="1">{#N/A,#N/A,TRUE,"일정"}</definedName>
    <definedName name="W">#REF!</definedName>
    <definedName name="whatever" localSheetId="0">#REF!</definedName>
    <definedName name="whatever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lrr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vd.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 localSheetId="0">#REF!</definedName>
    <definedName name="WU">#REF!</definedName>
    <definedName name="WUJIN" localSheetId="0">#REF!</definedName>
    <definedName name="WUJIN">#REF!</definedName>
    <definedName name="WW" localSheetId="0">#REF!</definedName>
    <definedName name="WW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#REF!</definedName>
    <definedName name="WX">#REF!</definedName>
    <definedName name="WXC" localSheetId="0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 localSheetId="0">#REF!</definedName>
    <definedName name="XK">#REF!</definedName>
    <definedName name="xlbs">#REF!</definedName>
    <definedName name="xmcax">#REF!</definedName>
    <definedName name="xn">#REF!</definedName>
    <definedName name="xnhgfx" localSheetId="0" hidden="1">{#N/A,#N/A,TRUE,"일정"}</definedName>
    <definedName name="xnhgfx" hidden="1">{#N/A,#N/A,TRUE,"일정"}</definedName>
    <definedName name="xx" localSheetId="0" hidden="1">{#N/A,#N/A,TRUE,"일정"}</definedName>
    <definedName name="xx" hidden="1">{#N/A,#N/A,TRUE,"일정"}</definedName>
    <definedName name="year">#REF!</definedName>
    <definedName name="yen" localSheetId="0" hidden="1">{#N/A,#N/A,FALSE,"Chi tiÆt"}</definedName>
    <definedName name="yen" hidden="1">{#N/A,#N/A,FALSE,"Chi tiÆt"}</definedName>
    <definedName name="YH" localSheetId="0">#REF!</definedName>
    <definedName name="YH">#REF!</definedName>
    <definedName name="YI" localSheetId="0">#REF!</definedName>
    <definedName name="YI">#REF!</definedName>
    <definedName name="YINIANCHUKU" localSheetId="0">#REF!</definedName>
    <definedName name="YINIANCHUKU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S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 localSheetId="0">#REF!</definedName>
    <definedName name="YYY">#REF!</definedName>
    <definedName name="yyyy" localSheetId="0">#REF!</definedName>
    <definedName name="yyyy">#REF!</definedName>
    <definedName name="Z" hidden="1">#REF!</definedName>
    <definedName name="ZEROFROHS" localSheetId="0">#REF!</definedName>
    <definedName name="ZEROFROHS">#REF!</definedName>
    <definedName name="Zip">#REF!</definedName>
    <definedName name="ZXD">#REF!</definedName>
    <definedName name="ZYX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ㄱㄷㄱㄱ" hidden="1">{#N/A,#N/A,TRUE,"일정"}</definedName>
    <definedName name="가나다라" localSheetId="0" hidden="1">{#N/A,#N/A,TRUE,"일정"}</definedName>
    <definedName name="가나다라" hidden="1">{#N/A,#N/A,TRUE,"일정"}</definedName>
    <definedName name="啊" localSheetId="0">#REF!</definedName>
    <definedName name="啊">#REF!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 localSheetId="0">#REF!</definedName>
    <definedName name="部门">#REF!</definedName>
    <definedName name="财力" localSheetId="0">#REF!</definedName>
    <definedName name="财力">#REF!</definedName>
    <definedName name="仓库" localSheetId="0">#REF!</definedName>
    <definedName name="仓库">#REF!</definedName>
    <definedName name="差旅费12">#REF!</definedName>
    <definedName name="产品入库序时簿" localSheetId="0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 localSheetId="0">#REF!</definedName>
    <definedName name="处置固资、无资和其资而收回的现金净额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김" hidden="1">{#N/A,#N/A,TRUE,"일정"}</definedName>
    <definedName name="存货净值年初数" localSheetId="0">#REF!</definedName>
    <definedName name="存货净值年初数">#REF!</definedName>
    <definedName name="存货净值期末数" localSheetId="0">#REF!</definedName>
    <definedName name="存货净值期末数">#REF!</definedName>
    <definedName name="存货明细___1_原材料_" localSheetId="0">#REF!</definedName>
    <definedName name="存货明细___1_原材料_">#REF!</definedName>
    <definedName name="存货收发存汇总表">#REF!</definedName>
    <definedName name="大幅度" localSheetId="0">#REF!</definedName>
    <definedName name="大幅度">#REF!</definedName>
    <definedName name="当前">#REF!</definedName>
    <definedName name="罚款收入" localSheetId="0">#REF!</definedName>
    <definedName name="罚款收入">#REF!</definedName>
    <definedName name="分队发送">#REF!</definedName>
    <definedName name="分析">#REF!</definedName>
    <definedName name="供货、iouguiguigui、、" localSheetId="0" hidden="1">{#N/A,#N/A,TRUE,"일정"}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localSheetId="0" hidden="1">{#N/A,#N/A,TRUE,"일정"}</definedName>
    <definedName name="ㄴㅇ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 localSheetId="0">#REF!</definedName>
    <definedName name="核算项目余额表">#REF!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localSheetId="0" hidden="1">{#N/A,#N/A,TRUE,"일정"}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담당1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 localSheetId="0">#REF!</definedName>
    <definedName name="其他业务收入">#REF!</definedName>
    <definedName name="其他应付款年初数" localSheetId="0">#REF!</definedName>
    <definedName name="其他应付款年初数">#REF!</definedName>
    <definedName name="其他应付款期末数" localSheetId="0">#REF!</definedName>
    <definedName name="其他应付款期末数">#REF!</definedName>
    <definedName name="其他应收款净额年初数" localSheetId="0">#REF!</definedName>
    <definedName name="其他应收款净额年初数">#REF!</definedName>
    <definedName name="其他应收款净额期末数" localSheetId="0">#REF!</definedName>
    <definedName name="其他应收款净额期末数">#REF!</definedName>
    <definedName name="其他应收款年初数" localSheetId="0">#REF!</definedName>
    <definedName name="其他应收款年初数">#REF!</definedName>
    <definedName name="其他应收款期末数" localSheetId="0">#REF!</definedName>
    <definedName name="其他应收款期末数">#REF!</definedName>
    <definedName name="请选择" localSheetId="0">#REF!</definedName>
    <definedName name="请选择">#REF!</definedName>
    <definedName name="全部末级余额">#REF!</definedName>
    <definedName name="確認項目">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领料汇总" localSheetId="0">#REF!</definedName>
    <definedName name="生产领料汇总">#REF!</definedName>
    <definedName name="生产领料序时簿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试1" localSheetId="0" hidden="1">{#N/A,#N/A,FALSE,"Aging Summary";#N/A,#N/A,FALSE,"Ratio Analysis";#N/A,#N/A,FALSE,"Test 120 Day Accts";#N/A,#N/A,FALSE,"Tickmarks"}</definedName>
    <definedName name="试1" hidden="1">{#N/A,#N/A,FALSE,"Aging Summary";#N/A,#N/A,FALSE,"Ratio Analysis";#N/A,#N/A,FALSE,"Test 120 Day Accts";#N/A,#N/A,FALSE,"Tickmarks"}</definedName>
    <definedName name="试算平衡表" localSheetId="0">#REF!</definedName>
    <definedName name="试算平衡表">#REF!</definedName>
    <definedName name="是" localSheetId="0">#REF!</definedName>
    <definedName name="是">#REF!</definedName>
    <definedName name="数量金额总账" localSheetId="0">#REF!</definedName>
    <definedName name="数量金额总账">#REF!</definedName>
    <definedName name="ㅁ" localSheetId="0" hidden="1">{#N/A,#N/A,TRUE,"일정"}</definedName>
    <definedName name="ㅁ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ㅁㅁㅁㅁㅇㅁㅇㅁㅇ" hidden="1">{#N/A,#N/A,TRUE,"일정"}</definedName>
    <definedName name="外购入库序时簿" localSheetId="0">#REF!</definedName>
    <definedName name="外购入库序时簿">#REF!</definedName>
    <definedName name="外协厂监查指导4">#REF!</definedName>
    <definedName name="外协厂监察指导">#REF!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 localSheetId="0">#REF!</definedName>
    <definedName name="往来对账单">#REF!</definedName>
    <definedName name="委外加工发出序时簿">#REF!</definedName>
    <definedName name="物料代码0503" localSheetId="0">#REF!</definedName>
    <definedName name="物料代码0503">#REF!</definedName>
    <definedName name="物料收发汇总表" localSheetId="0">#REF!</definedName>
    <definedName name="物料收发汇总表">#REF!</definedName>
    <definedName name="物料收发明细表">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 localSheetId="0">#REF!</definedName>
    <definedName name="新">#REF!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应付票据期末数" localSheetId="0">#REF!</definedName>
    <definedName name="应付票据期末数">#REF!</definedName>
    <definedName name="应付账款期末数" localSheetId="0">#REF!</definedName>
    <definedName name="应付账款期末数">#REF!</definedName>
    <definedName name="应会" localSheetId="0">#REF!</definedName>
    <definedName name="应会">#REF!</definedName>
    <definedName name="应收款项净额年初数" localSheetId="0">#REF!</definedName>
    <definedName name="应收款项净额年初数">#REF!</definedName>
    <definedName name="应收票据年初数" localSheetId="0">#REF!</definedName>
    <definedName name="应收票据年初数">#REF!</definedName>
    <definedName name="应收票据期末数" localSheetId="0">#REF!</definedName>
    <definedName name="应收票据期末数">#REF!</definedName>
    <definedName name="应收账款净额年初数" localSheetId="0">#REF!</definedName>
    <definedName name="应收账款净额年初数">#REF!</definedName>
    <definedName name="应收账款净额期末数" localSheetId="0">#REF!</definedName>
    <definedName name="应收账款净额期末数">#REF!</definedName>
    <definedName name="应收账款年初数" localSheetId="0">#REF!</definedName>
    <definedName name="应收账款年初数">#REF!</definedName>
    <definedName name="应收账款期末数" localSheetId="0">#REF!</definedName>
    <definedName name="应收账款期末数">#REF!</definedName>
    <definedName name="营业外收入" localSheetId="0">#REF!</definedName>
    <definedName name="营业外收入">#REF!</definedName>
    <definedName name="预付账款期末数" localSheetId="0">#REF!</definedName>
    <definedName name="预付账款期末数">#REF!</definedName>
    <definedName name="预收账款年初数" localSheetId="0">#REF!</definedName>
    <definedName name="预收账款年初数">#REF!</definedName>
    <definedName name="预收账款期末数" localSheetId="0">#REF!</definedName>
    <definedName name="预收账款期末数">#REF!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ㅂㅂ" hidden="1">{#N/A,#N/A,TRUE,"일정"}</definedName>
    <definedName name="ㅂㅈ" localSheetId="0" hidden="1">{#N/A,#N/A,TRUE,"일정"}</definedName>
    <definedName name="ㅂㅈ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localSheetId="0" hidden="1">{#N/A,#N/A,FALSE,"Aging Summary";#N/A,#N/A,FALSE,"Ratio Analysis";#N/A,#N/A,FALSE,"Test 120 Day Accts";#N/A,#N/A,FALSE,"Tickmarks"}</definedName>
    <definedName name="折旧1" hidden="1">{#N/A,#N/A,FALSE,"Aging Summary";#N/A,#N/A,FALSE,"Ratio Analysis";#N/A,#N/A,FALSE,"Test 120 Day Accts";#N/A,#N/A,FALSE,"Tickmarks"}</definedName>
    <definedName name="中国" localSheetId="0">#REF!</definedName>
    <definedName name="中国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主营业务收入净额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사업계획투자비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생산성3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원가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">#REF!</definedName>
    <definedName name="전제2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종" hidden="1">{#N/A,#N/A,TRUE,"일정"}</definedName>
    <definedName name="주택사업본부" localSheetId="0">#REF!</definedName>
    <definedName name="주택사업본부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중요도B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철구사업본부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치형변화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비절감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관" hidden="1">{#N/A,#N/A,TRUE,"일정"}</definedName>
    <definedName name="품질" localSheetId="0" hidden="1">{#N/A,#N/A,TRUE,"일정"}</definedName>
    <definedName name="품질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호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ㅏㅏ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ㅓㅓ" hidden="1">{#N/A,#N/A,TRUE,"일정"}</definedName>
    <definedName name="ㅔㅔ" localSheetId="0" hidden="1">{#N/A,#N/A,TRUE,"일정"}</definedName>
    <definedName name="ㅔㅔ" hidden="1">{#N/A,#N/A,TRUE,"일정"}</definedName>
    <definedName name="ㅗㄱㄴㅇㅁ" localSheetId="0" hidden="1">{#N/A,#N/A,TRUE,"일정"}</definedName>
    <definedName name="ㅗㄱㄴㅇㅁ" hidden="1">{#N/A,#N/A,TRUE,"일정"}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ㅜㄴㅅ구ㅛㄴ군ㄱ" localSheetId="0" hidden="1">{#N/A,#N/A,TRUE,"일정"}</definedName>
    <definedName name="ㅜㄴㅅ구ㅛㄴ군ㄱ" hidden="1">{#N/A,#N/A,TRUE,"일정"}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</definedNames>
  <calcPr calcId="144525"/>
</workbook>
</file>

<file path=xl/sharedStrings.xml><?xml version="1.0" encoding="utf-8"?>
<sst xmlns="http://schemas.openxmlformats.org/spreadsheetml/2006/main" count="183" uniqueCount="135">
  <si>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：</t>
    </r>
  </si>
  <si>
    <t>2024年第2季度拆解产物产生、处理明细表</t>
  </si>
  <si>
    <r>
      <rPr>
        <sz val="10"/>
        <color indexed="8"/>
        <rFont val="仿宋_GB2312"/>
        <charset val="134"/>
      </rPr>
      <t>拆解产物名称</t>
    </r>
  </si>
  <si>
    <r>
      <rPr>
        <sz val="10"/>
        <color indexed="8"/>
        <rFont val="仿宋_GB2312"/>
        <charset val="134"/>
      </rPr>
      <t>编码</t>
    </r>
  </si>
  <si>
    <r>
      <rPr>
        <sz val="10"/>
        <color indexed="8"/>
        <rFont val="仿宋_GB2312"/>
        <charset val="134"/>
      </rPr>
      <t>上期结存（吨）</t>
    </r>
  </si>
  <si>
    <r>
      <rPr>
        <sz val="10"/>
        <color indexed="8"/>
        <rFont val="仿宋_GB2312"/>
        <charset val="134"/>
      </rPr>
      <t>本期产生量（吨）</t>
    </r>
  </si>
  <si>
    <r>
      <rPr>
        <sz val="10"/>
        <color indexed="8"/>
        <rFont val="仿宋_GB2312"/>
        <charset val="134"/>
      </rPr>
      <t>本期盘盈（吨）</t>
    </r>
  </si>
  <si>
    <r>
      <rPr>
        <sz val="10"/>
        <color indexed="8"/>
        <rFont val="仿宋_GB2312"/>
        <charset val="134"/>
      </rPr>
      <t>本期处理量（吨）</t>
    </r>
  </si>
  <si>
    <r>
      <rPr>
        <sz val="10"/>
        <color indexed="8"/>
        <rFont val="仿宋_GB2312"/>
        <charset val="134"/>
      </rPr>
      <t>本期盘亏（吨）</t>
    </r>
  </si>
  <si>
    <r>
      <rPr>
        <sz val="10"/>
        <color indexed="8"/>
        <rFont val="仿宋_GB2312"/>
        <charset val="134"/>
      </rPr>
      <t>本期处理量明细</t>
    </r>
  </si>
  <si>
    <r>
      <rPr>
        <sz val="10"/>
        <color indexed="8"/>
        <rFont val="仿宋_GB2312"/>
        <charset val="134"/>
      </rPr>
      <t>库存量（吨）</t>
    </r>
  </si>
  <si>
    <r>
      <rPr>
        <sz val="10"/>
        <color indexed="8"/>
        <rFont val="仿宋_GB2312"/>
        <charset val="134"/>
      </rPr>
      <t>重量（吨）</t>
    </r>
  </si>
  <si>
    <r>
      <rPr>
        <sz val="10"/>
        <color indexed="8"/>
        <rFont val="仿宋_GB2312"/>
        <charset val="134"/>
      </rPr>
      <t>处理单位</t>
    </r>
  </si>
  <si>
    <r>
      <rPr>
        <sz val="10"/>
        <rFont val="仿宋_GB2312"/>
        <charset val="134"/>
      </rPr>
      <t>铜及其合金</t>
    </r>
  </si>
  <si>
    <t>B-01-01</t>
  </si>
  <si>
    <r>
      <rPr>
        <sz val="10"/>
        <rFont val="仿宋_GB2312"/>
        <charset val="134"/>
      </rPr>
      <t>天津埃莫森铜业有限公司</t>
    </r>
  </si>
  <si>
    <r>
      <rPr>
        <sz val="10"/>
        <rFont val="仿宋_GB2312"/>
        <charset val="134"/>
      </rPr>
      <t>天津奥尼斯特物产开发有限公司</t>
    </r>
  </si>
  <si>
    <r>
      <rPr>
        <sz val="10"/>
        <rFont val="仿宋_GB2312"/>
        <charset val="134"/>
      </rPr>
      <t>天津博瑞特金属制品有限公司</t>
    </r>
  </si>
  <si>
    <r>
      <rPr>
        <sz val="10"/>
        <rFont val="仿宋_GB2312"/>
        <charset val="134"/>
      </rPr>
      <t>天津开泰金属制品有限公司</t>
    </r>
  </si>
  <si>
    <r>
      <rPr>
        <sz val="10"/>
        <rFont val="仿宋_GB2312"/>
        <charset val="134"/>
      </rPr>
      <t>天津凯撒金属有限公司</t>
    </r>
  </si>
  <si>
    <r>
      <rPr>
        <sz val="10"/>
        <rFont val="仿宋_GB2312"/>
        <charset val="134"/>
      </rPr>
      <t>天津科盟环保科技有限公司</t>
    </r>
  </si>
  <si>
    <r>
      <rPr>
        <sz val="10"/>
        <rFont val="仿宋_GB2312"/>
        <charset val="134"/>
      </rPr>
      <t>铝及其合金</t>
    </r>
  </si>
  <si>
    <t>B-01-02</t>
  </si>
  <si>
    <r>
      <rPr>
        <sz val="10"/>
        <rFont val="仿宋_GB2312"/>
        <charset val="134"/>
      </rPr>
      <t>天津通宜顺金属制品有限公司</t>
    </r>
  </si>
  <si>
    <r>
      <rPr>
        <sz val="10"/>
        <rFont val="仿宋_GB2312"/>
        <charset val="134"/>
      </rPr>
      <t>天津永俊金属制品有限公司</t>
    </r>
  </si>
  <si>
    <r>
      <rPr>
        <sz val="10"/>
        <rFont val="仿宋_GB2312"/>
        <charset val="134"/>
      </rPr>
      <t>锌及其合金</t>
    </r>
  </si>
  <si>
    <t>B-01-03</t>
  </si>
  <si>
    <r>
      <rPr>
        <sz val="10"/>
        <rFont val="仿宋_GB2312"/>
        <charset val="134"/>
      </rPr>
      <t>暂存</t>
    </r>
  </si>
  <si>
    <r>
      <rPr>
        <sz val="10"/>
        <rFont val="仿宋_GB2312"/>
        <charset val="134"/>
      </rPr>
      <t>铁及其合金</t>
    </r>
  </si>
  <si>
    <t>B-02-01</t>
  </si>
  <si>
    <r>
      <rPr>
        <sz val="10"/>
        <rFont val="仿宋_GB2312"/>
        <charset val="134"/>
      </rPr>
      <t>湖南鑫泓环保科技有限公司</t>
    </r>
  </si>
  <si>
    <r>
      <rPr>
        <sz val="10"/>
        <rFont val="仿宋_GB2312"/>
        <charset val="134"/>
      </rPr>
      <t>嘉禾县顺盛工贸有限公司</t>
    </r>
  </si>
  <si>
    <r>
      <rPr>
        <sz val="10"/>
        <rFont val="仿宋_GB2312"/>
        <charset val="134"/>
      </rPr>
      <t>汨罗市和盛废旧物资有限公司</t>
    </r>
  </si>
  <si>
    <r>
      <rPr>
        <sz val="10"/>
        <rFont val="仿宋_GB2312"/>
        <charset val="134"/>
      </rPr>
      <t>天津诺康金属制品有限公司</t>
    </r>
  </si>
  <si>
    <r>
      <rPr>
        <sz val="10"/>
        <rFont val="仿宋_GB2312"/>
        <charset val="134"/>
      </rPr>
      <t>株洲市悦智贸易有限公司</t>
    </r>
  </si>
  <si>
    <r>
      <rPr>
        <sz val="10"/>
        <rFont val="仿宋_GB2312"/>
        <charset val="134"/>
      </rPr>
      <t>其他塑料</t>
    </r>
  </si>
  <si>
    <t>C-03-01</t>
  </si>
  <si>
    <r>
      <rPr>
        <sz val="10"/>
        <color theme="1"/>
        <rFont val="仿宋_GB2312"/>
        <charset val="134"/>
      </rPr>
      <t>湖南同泰循环经济有限公司</t>
    </r>
  </si>
  <si>
    <r>
      <rPr>
        <sz val="10"/>
        <color theme="1"/>
        <rFont val="仿宋_GB2312"/>
        <charset val="134"/>
      </rPr>
      <t>韶关鑫山塑料有限公司</t>
    </r>
  </si>
  <si>
    <r>
      <rPr>
        <sz val="10"/>
        <color theme="1"/>
        <rFont val="仿宋_GB2312"/>
        <charset val="134"/>
      </rPr>
      <t>天津奥尼斯特物产开发有限公司</t>
    </r>
  </si>
  <si>
    <r>
      <rPr>
        <sz val="10"/>
        <color theme="1"/>
        <rFont val="仿宋_GB2312"/>
        <charset val="134"/>
      </rPr>
      <t>天津凯撒金属有限公司</t>
    </r>
  </si>
  <si>
    <r>
      <rPr>
        <sz val="10"/>
        <color theme="1"/>
        <rFont val="仿宋_GB2312"/>
        <charset val="134"/>
      </rPr>
      <t>天津永俊金属制品有限公司</t>
    </r>
  </si>
  <si>
    <r>
      <rPr>
        <sz val="10"/>
        <color theme="1"/>
        <rFont val="仿宋_GB2312"/>
        <charset val="134"/>
      </rPr>
      <t>深加工领料出库</t>
    </r>
  </si>
  <si>
    <r>
      <rPr>
        <sz val="10"/>
        <rFont val="仿宋_GB2312"/>
        <charset val="134"/>
      </rPr>
      <t>异丁烷制冷剂</t>
    </r>
  </si>
  <si>
    <t>D-01-01</t>
  </si>
  <si>
    <r>
      <rPr>
        <sz val="10"/>
        <rFont val="仿宋_GB2312"/>
        <charset val="134"/>
      </rPr>
      <t>天津澳宏环保材料有限公司</t>
    </r>
  </si>
  <si>
    <r>
      <rPr>
        <sz val="10"/>
        <rFont val="仿宋_GB2312"/>
        <charset val="134"/>
      </rPr>
      <t>润滑油</t>
    </r>
  </si>
  <si>
    <t>D-01-03</t>
  </si>
  <si>
    <r>
      <rPr>
        <sz val="10"/>
        <rFont val="仿宋_GB2312"/>
        <charset val="134"/>
      </rPr>
      <t>长沙铭远环保科技有限公司</t>
    </r>
  </si>
  <si>
    <r>
      <rPr>
        <sz val="10"/>
        <rFont val="仿宋_GB2312"/>
        <charset val="134"/>
      </rPr>
      <t>平衡环内盐水</t>
    </r>
  </si>
  <si>
    <t>D-01-04</t>
  </si>
  <si>
    <r>
      <rPr>
        <sz val="10"/>
        <rFont val="仿宋_GB2312"/>
        <charset val="134"/>
      </rPr>
      <t>株洲凯天环保科技有限公司</t>
    </r>
  </si>
  <si>
    <r>
      <rPr>
        <sz val="10"/>
        <rFont val="Times New Roman"/>
        <charset val="134"/>
      </rPr>
      <t>CRT</t>
    </r>
    <r>
      <rPr>
        <sz val="10"/>
        <rFont val="仿宋_GB2312"/>
        <charset val="134"/>
      </rPr>
      <t>玻璃</t>
    </r>
  </si>
  <si>
    <t>E-01-01</t>
  </si>
  <si>
    <r>
      <rPr>
        <sz val="10"/>
        <rFont val="仿宋_GB2312"/>
        <charset val="134"/>
      </rPr>
      <t>耒阳市鑫众复合材料有限公司</t>
    </r>
  </si>
  <si>
    <r>
      <rPr>
        <sz val="10"/>
        <rFont val="Times New Roman"/>
        <charset val="134"/>
      </rPr>
      <t>CRT</t>
    </r>
    <r>
      <rPr>
        <sz val="10"/>
        <rFont val="仿宋_GB2312"/>
        <charset val="134"/>
      </rPr>
      <t>锥玻璃</t>
    </r>
  </si>
  <si>
    <t>E-01-02</t>
  </si>
  <si>
    <r>
      <rPr>
        <sz val="10"/>
        <rFont val="Times New Roman"/>
        <charset val="134"/>
      </rPr>
      <t>CRT</t>
    </r>
    <r>
      <rPr>
        <sz val="10"/>
        <rFont val="仿宋_GB2312"/>
        <charset val="134"/>
      </rPr>
      <t>屏玻璃</t>
    </r>
  </si>
  <si>
    <t>E-01-03</t>
  </si>
  <si>
    <r>
      <rPr>
        <sz val="10"/>
        <rFont val="仿宋_GB2312"/>
        <charset val="134"/>
      </rPr>
      <t>新乐市硕鑫玻璃制品加工厂</t>
    </r>
  </si>
  <si>
    <r>
      <rPr>
        <sz val="10"/>
        <rFont val="仿宋_GB2312"/>
        <charset val="134"/>
      </rPr>
      <t>管颈管（电子枪）玻璃</t>
    </r>
  </si>
  <si>
    <t>E-01-06</t>
  </si>
  <si>
    <r>
      <rPr>
        <sz val="10"/>
        <rFont val="仿宋_GB2312"/>
        <charset val="134"/>
      </rPr>
      <t>其他玻璃</t>
    </r>
  </si>
  <si>
    <t>E-01-07</t>
  </si>
  <si>
    <r>
      <rPr>
        <sz val="10"/>
        <rFont val="仿宋_GB2312"/>
        <charset val="134"/>
      </rPr>
      <t>株洲辉文工贸有限公司</t>
    </r>
  </si>
  <si>
    <r>
      <rPr>
        <sz val="10"/>
        <rFont val="仿宋_GB2312"/>
        <charset val="134"/>
      </rPr>
      <t>压缩机</t>
    </r>
  </si>
  <si>
    <t>F-01-03</t>
  </si>
  <si>
    <r>
      <rPr>
        <sz val="10"/>
        <rFont val="仿宋_GB2312"/>
        <charset val="134"/>
      </rPr>
      <t>天津凯成发金属制品有限公司</t>
    </r>
  </si>
  <si>
    <r>
      <rPr>
        <sz val="10"/>
        <rFont val="仿宋_GB2312"/>
        <charset val="134"/>
      </rPr>
      <t>电动机</t>
    </r>
  </si>
  <si>
    <t>F-01-04</t>
  </si>
  <si>
    <r>
      <rPr>
        <sz val="10"/>
        <rFont val="仿宋_GB2312"/>
        <charset val="134"/>
      </rPr>
      <t>电容器</t>
    </r>
  </si>
  <si>
    <t>F-01-05</t>
  </si>
  <si>
    <r>
      <rPr>
        <sz val="10"/>
        <rFont val="仿宋_GB2312"/>
        <charset val="134"/>
      </rPr>
      <t>硬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盘</t>
    </r>
  </si>
  <si>
    <t>F-01-06</t>
  </si>
  <si>
    <r>
      <rPr>
        <sz val="10"/>
        <rFont val="仿宋_GB2312"/>
        <charset val="134"/>
      </rPr>
      <t>印刷电路板</t>
    </r>
  </si>
  <si>
    <t>F-01-07</t>
  </si>
  <si>
    <r>
      <rPr>
        <sz val="10"/>
        <rFont val="仿宋_GB2312"/>
        <charset val="134"/>
      </rPr>
      <t>洛阳利展再生资源有限公司</t>
    </r>
  </si>
  <si>
    <r>
      <rPr>
        <sz val="10"/>
        <rFont val="仿宋_GB2312"/>
        <charset val="134"/>
      </rPr>
      <t>新乡市军博环保科技有限公司</t>
    </r>
  </si>
  <si>
    <r>
      <rPr>
        <sz val="10"/>
        <rFont val="仿宋_GB2312"/>
        <charset val="134"/>
      </rPr>
      <t>永兴鹏琨环保有限公司</t>
    </r>
  </si>
  <si>
    <r>
      <rPr>
        <sz val="10"/>
        <rFont val="仿宋_GB2312"/>
        <charset val="134"/>
      </rPr>
      <t>电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池</t>
    </r>
  </si>
  <si>
    <t>F-01-09</t>
  </si>
  <si>
    <r>
      <rPr>
        <sz val="10"/>
        <rFont val="仿宋_GB2312"/>
        <charset val="134"/>
      </rPr>
      <t>扬声器</t>
    </r>
  </si>
  <si>
    <t>F-01-10</t>
  </si>
  <si>
    <r>
      <rPr>
        <sz val="10"/>
        <rFont val="仿宋_GB2312"/>
        <charset val="134"/>
      </rPr>
      <t>管颈管（电子枪）</t>
    </r>
  </si>
  <si>
    <t>F-01-11</t>
  </si>
  <si>
    <r>
      <rPr>
        <sz val="10"/>
        <rFont val="仿宋_GB2312"/>
        <charset val="134"/>
      </rPr>
      <t>电源</t>
    </r>
  </si>
  <si>
    <t>F-01-12</t>
  </si>
  <si>
    <r>
      <rPr>
        <sz val="10"/>
        <rFont val="仿宋_GB2312"/>
        <charset val="134"/>
      </rPr>
      <t>光驱</t>
    </r>
  </si>
  <si>
    <t>F-01-13</t>
  </si>
  <si>
    <r>
      <rPr>
        <sz val="10"/>
        <rFont val="仿宋_GB2312"/>
        <charset val="134"/>
      </rPr>
      <t>蒸发器</t>
    </r>
  </si>
  <si>
    <t>F-01-15</t>
  </si>
  <si>
    <r>
      <rPr>
        <sz val="10"/>
        <rFont val="仿宋_GB2312"/>
        <charset val="134"/>
      </rPr>
      <t>湖南同和新材料有限公司</t>
    </r>
  </si>
  <si>
    <r>
      <rPr>
        <sz val="10"/>
        <rFont val="仿宋_GB2312"/>
        <charset val="134"/>
      </rPr>
      <t>冷凝器</t>
    </r>
  </si>
  <si>
    <t>F-01-16</t>
  </si>
  <si>
    <r>
      <rPr>
        <sz val="10"/>
        <rFont val="仿宋_GB2312"/>
        <charset val="134"/>
      </rPr>
      <t>开关</t>
    </r>
  </si>
  <si>
    <t>F-01-17</t>
  </si>
  <si>
    <r>
      <rPr>
        <sz val="10"/>
        <rFont val="仿宋_GB2312"/>
        <charset val="134"/>
      </rPr>
      <t>调频器</t>
    </r>
  </si>
  <si>
    <t>F-01-20</t>
  </si>
  <si>
    <r>
      <rPr>
        <sz val="10"/>
        <rFont val="仿宋_GB2312"/>
        <charset val="134"/>
      </rPr>
      <t>变压器</t>
    </r>
  </si>
  <si>
    <t>F-01-21</t>
  </si>
  <si>
    <r>
      <rPr>
        <sz val="10"/>
        <rFont val="仿宋_GB2312"/>
        <charset val="134"/>
      </rPr>
      <t>液晶面板</t>
    </r>
  </si>
  <si>
    <t>F-01-23</t>
  </si>
  <si>
    <r>
      <rPr>
        <sz val="10"/>
        <rFont val="仿宋_GB2312"/>
        <charset val="134"/>
      </rPr>
      <t>背光源</t>
    </r>
  </si>
  <si>
    <t>F-01-24</t>
  </si>
  <si>
    <r>
      <rPr>
        <sz val="10"/>
        <rFont val="仿宋_GB2312"/>
        <charset val="134"/>
      </rPr>
      <t>含汞背光灯管</t>
    </r>
  </si>
  <si>
    <t>F-01-25</t>
  </si>
  <si>
    <r>
      <rPr>
        <sz val="10"/>
        <rFont val="仿宋_GB2312"/>
        <charset val="134"/>
      </rPr>
      <t>湖南湘态环保有限公司</t>
    </r>
  </si>
  <si>
    <r>
      <rPr>
        <sz val="10"/>
        <rFont val="仿宋_GB2312"/>
        <charset val="134"/>
      </rPr>
      <t>其他废弃零部件</t>
    </r>
  </si>
  <si>
    <t>F-01-26</t>
  </si>
  <si>
    <r>
      <rPr>
        <sz val="10"/>
        <rFont val="仿宋_GB2312"/>
        <charset val="134"/>
      </rPr>
      <t>湖南同泰循环经济有限公司</t>
    </r>
  </si>
  <si>
    <r>
      <rPr>
        <sz val="10"/>
        <rFont val="仿宋_GB2312"/>
        <charset val="134"/>
      </rPr>
      <t>株洲市方乐再生资源回收有限公司</t>
    </r>
  </si>
  <si>
    <r>
      <rPr>
        <sz val="10"/>
        <rFont val="仿宋_GB2312"/>
        <charset val="134"/>
      </rPr>
      <t>荧光粉</t>
    </r>
  </si>
  <si>
    <t>G-01-02</t>
  </si>
  <si>
    <r>
      <rPr>
        <sz val="10"/>
        <rFont val="仿宋_GB2312"/>
        <charset val="134"/>
      </rPr>
      <t>电线电缆</t>
    </r>
  </si>
  <si>
    <t>G-01-03</t>
  </si>
  <si>
    <r>
      <rPr>
        <sz val="10"/>
        <rFont val="仿宋_GB2312"/>
        <charset val="134"/>
      </rPr>
      <t>保温层材料</t>
    </r>
  </si>
  <si>
    <t>G-01-04</t>
  </si>
  <si>
    <r>
      <rPr>
        <sz val="10"/>
        <rFont val="仿宋_GB2312"/>
        <charset val="134"/>
      </rPr>
      <t>株洲合信再生资源有限公司</t>
    </r>
  </si>
  <si>
    <r>
      <rPr>
        <sz val="10"/>
        <rFont val="仿宋_GB2312"/>
        <charset val="134"/>
      </rPr>
      <t>橡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胶</t>
    </r>
  </si>
  <si>
    <t>G-01-06</t>
  </si>
  <si>
    <r>
      <rPr>
        <sz val="10"/>
        <rFont val="仿宋_GB2312"/>
        <charset val="134"/>
      </rPr>
      <t>广东塑金科技有限公司</t>
    </r>
  </si>
  <si>
    <r>
      <rPr>
        <sz val="10"/>
        <rFont val="仿宋_GB2312"/>
        <charset val="134"/>
      </rPr>
      <t>其他杂料及废物</t>
    </r>
  </si>
  <si>
    <t>G-01-07</t>
  </si>
  <si>
    <r>
      <rPr>
        <sz val="10"/>
        <rFont val="仿宋_GB2312"/>
        <charset val="134"/>
      </rPr>
      <t>株洲建湘再生资源回收有限公司</t>
    </r>
  </si>
  <si>
    <r>
      <rPr>
        <sz val="10"/>
        <rFont val="仿宋_GB2312"/>
        <charset val="134"/>
      </rPr>
      <t>拆解产物合计</t>
    </r>
  </si>
  <si>
    <r>
      <rPr>
        <sz val="10"/>
        <rFont val="仿宋_GB2312"/>
        <charset val="134"/>
      </rPr>
      <t>其他塑料二次加工情况</t>
    </r>
  </si>
  <si>
    <r>
      <rPr>
        <sz val="10"/>
        <rFont val="仿宋_GB2312"/>
        <charset val="134"/>
      </rPr>
      <t>其他塑料（二次产物）</t>
    </r>
  </si>
  <si>
    <r>
      <rPr>
        <sz val="10"/>
        <color theme="1"/>
        <rFont val="仿宋_GB2312"/>
        <charset val="134"/>
      </rPr>
      <t>安徽国恩新型材料科技有限公司</t>
    </r>
  </si>
  <si>
    <r>
      <rPr>
        <sz val="10"/>
        <color theme="1"/>
        <rFont val="仿宋_GB2312"/>
        <charset val="134"/>
      </rPr>
      <t>湖南省新基源新材料科技有限公司</t>
    </r>
  </si>
  <si>
    <r>
      <rPr>
        <sz val="10"/>
        <color theme="1"/>
        <rFont val="仿宋_GB2312"/>
        <charset val="134"/>
      </rPr>
      <t>湖南众科新材料有限公司</t>
    </r>
  </si>
  <si>
    <r>
      <rPr>
        <sz val="10"/>
        <color theme="1"/>
        <rFont val="仿宋_GB2312"/>
        <charset val="134"/>
      </rPr>
      <t>汨罗市超光塑料有限公司</t>
    </r>
  </si>
  <si>
    <r>
      <rPr>
        <sz val="10"/>
        <color theme="1"/>
        <rFont val="仿宋_GB2312"/>
        <charset val="134"/>
      </rPr>
      <t>汨罗市优品生活用品制造有限公司</t>
    </r>
  </si>
  <si>
    <r>
      <rPr>
        <sz val="10"/>
        <color theme="1"/>
        <rFont val="仿宋_GB2312"/>
        <charset val="134"/>
      </rPr>
      <t>铜陵悦锋塑胶有限公司</t>
    </r>
  </si>
  <si>
    <r>
      <rPr>
        <sz val="10"/>
        <rFont val="仿宋_GB2312"/>
        <charset val="134"/>
      </rPr>
      <t>其他杂料及废物</t>
    </r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（二次产物）</t>
    </r>
  </si>
  <si>
    <r>
      <rPr>
        <sz val="10"/>
        <rFont val="仿宋_GB2312"/>
        <charset val="134"/>
      </rPr>
      <t>备注：本期二次加工领料</t>
    </r>
    <r>
      <rPr>
        <sz val="10"/>
        <rFont val="Times New Roman"/>
        <charset val="134"/>
      </rPr>
      <t>873.0825</t>
    </r>
    <r>
      <rPr>
        <sz val="10"/>
        <rFont val="仿宋_GB2312"/>
        <charset val="134"/>
      </rPr>
      <t>吨，加工后产物入库</t>
    </r>
    <r>
      <rPr>
        <sz val="10"/>
        <rFont val="Times New Roman"/>
        <charset val="134"/>
      </rPr>
      <t>865.451</t>
    </r>
    <r>
      <rPr>
        <sz val="10"/>
        <rFont val="仿宋_GB2312"/>
        <charset val="134"/>
      </rPr>
      <t>吨，损耗</t>
    </r>
    <r>
      <rPr>
        <sz val="10"/>
        <rFont val="Times New Roman"/>
        <charset val="134"/>
      </rPr>
      <t>7.6315</t>
    </r>
    <r>
      <rPr>
        <sz val="10"/>
        <rFont val="仿宋_GB2312"/>
        <charset val="134"/>
      </rPr>
      <t>吨。</t>
    </r>
  </si>
</sst>
</file>

<file path=xl/styles.xml><?xml version="1.0" encoding="utf-8"?>
<styleSheet xmlns="http://schemas.openxmlformats.org/spreadsheetml/2006/main">
  <numFmts count="10">
    <numFmt numFmtId="176" formatCode="0.000_ "/>
    <numFmt numFmtId="177" formatCode="_-* #,##0.00_-;\-* #,##0.00_-;_-* &quot;-&quot;??_-;_-@_-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_ \¥* #,##0_ ;_ \¥* \-#,##0_ ;_ \¥* &quot;-&quot;_ ;_ @_ "/>
    <numFmt numFmtId="41" formatCode="_ * #,##0_ ;_ * \-#,##0_ ;_ * &quot;-&quot;_ ;_ @_ "/>
    <numFmt numFmtId="179" formatCode="0.0000_ "/>
    <numFmt numFmtId="42" formatCode="_ &quot;￥&quot;* #,##0_ ;_ &quot;￥&quot;* \-#,##0_ ;_ &quot;￥&quot;* &quot;-&quot;_ ;_ @_ "/>
    <numFmt numFmtId="180" formatCode="_-* #,##0_-;\-* #,##0_-;_-* &quot;-&quot;_-;_-@_-"/>
    <numFmt numFmtId="181" formatCode="0.00_);[Red]\(0.00\)"/>
  </numFmts>
  <fonts count="46">
    <font>
      <sz val="12"/>
      <name val="宋体"/>
      <charset val="134"/>
    </font>
    <font>
      <sz val="10"/>
      <name val="Times New Roman"/>
      <charset val="134"/>
    </font>
    <font>
      <b/>
      <sz val="16"/>
      <color rgb="FF000000"/>
      <name val="方正公文小标宋"/>
      <charset val="134"/>
    </font>
    <font>
      <b/>
      <sz val="16"/>
      <color indexed="8"/>
      <name val="方正公文小标宋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name val="MS Sans Serif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</fonts>
  <fills count="51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7"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9" fillId="0" borderId="0"/>
    <xf numFmtId="0" fontId="9" fillId="0" borderId="0"/>
    <xf numFmtId="0" fontId="18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0" fillId="0" borderId="0">
      <alignment vertical="center"/>
    </xf>
    <xf numFmtId="0" fontId="15" fillId="0" borderId="0">
      <alignment vertical="center"/>
    </xf>
    <xf numFmtId="0" fontId="31" fillId="0" borderId="0"/>
    <xf numFmtId="0" fontId="9" fillId="0" borderId="0"/>
    <xf numFmtId="0" fontId="9" fillId="0" borderId="0"/>
    <xf numFmtId="0" fontId="0" fillId="0" borderId="0">
      <alignment vertical="center"/>
    </xf>
    <xf numFmtId="0" fontId="15" fillId="0" borderId="0">
      <alignment vertical="center"/>
    </xf>
    <xf numFmtId="0" fontId="9" fillId="0" borderId="0"/>
    <xf numFmtId="0" fontId="22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2" fillId="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14" fillId="0" borderId="0"/>
    <xf numFmtId="0" fontId="9" fillId="0" borderId="0"/>
    <xf numFmtId="0" fontId="15" fillId="0" borderId="0">
      <alignment vertical="center"/>
    </xf>
    <xf numFmtId="0" fontId="9" fillId="0" borderId="0"/>
    <xf numFmtId="41" fontId="18" fillId="0" borderId="0" applyFont="false" applyFill="false" applyBorder="false" applyAlignment="false" applyProtection="false">
      <alignment vertical="center"/>
    </xf>
    <xf numFmtId="0" fontId="9" fillId="0" borderId="0"/>
    <xf numFmtId="0" fontId="22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7" fillId="20" borderId="0" applyNumberFormat="false" applyBorder="false" applyAlignment="false" applyProtection="false">
      <alignment vertical="center"/>
    </xf>
    <xf numFmtId="0" fontId="9" fillId="0" borderId="0"/>
    <xf numFmtId="0" fontId="32" fillId="0" borderId="11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2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2" fontId="0" fillId="0" borderId="0" applyFont="false" applyFill="false" applyBorder="false" applyAlignment="false" applyProtection="false"/>
    <xf numFmtId="0" fontId="18" fillId="0" borderId="0"/>
    <xf numFmtId="0" fontId="23" fillId="9" borderId="0" applyNumberFormat="false" applyBorder="false" applyAlignment="false" applyProtection="false">
      <alignment vertical="center"/>
    </xf>
    <xf numFmtId="0" fontId="0" fillId="0" borderId="0"/>
    <xf numFmtId="0" fontId="7" fillId="3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2" fillId="9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7" fillId="2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9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7" fillId="13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7" fillId="48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9" fontId="1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21" fillId="12" borderId="8" applyNumberFormat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8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8" fillId="34" borderId="8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9" fillId="19" borderId="0" applyNumberFormat="false" applyBorder="false" applyAlignment="false" applyProtection="false">
      <alignment vertical="center"/>
    </xf>
    <xf numFmtId="0" fontId="18" fillId="14" borderId="9" applyNumberFormat="false" applyFon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42" fontId="1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17" fillId="41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 applyNumberFormat="false" applyFill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3" fillId="0" borderId="6" applyNumberFormat="false" applyFill="false" applyAlignment="false" applyProtection="false">
      <alignment vertical="center"/>
    </xf>
    <xf numFmtId="0" fontId="7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17" fillId="2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9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7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7" fillId="46" borderId="0" applyNumberFormat="false" applyBorder="false" applyAlignment="false" applyProtection="false">
      <alignment vertical="center"/>
    </xf>
    <xf numFmtId="0" fontId="14" fillId="0" borderId="0"/>
    <xf numFmtId="0" fontId="9" fillId="0" borderId="0"/>
    <xf numFmtId="177" fontId="18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25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37" fillId="40" borderId="13" applyNumberFormat="false" applyAlignment="false" applyProtection="false">
      <alignment vertical="center"/>
    </xf>
    <xf numFmtId="0" fontId="33" fillId="34" borderId="12" applyNumberFormat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7" fillId="36" borderId="0" applyNumberFormat="false" applyBorder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0" fontId="9" fillId="0" borderId="0"/>
    <xf numFmtId="0" fontId="9" fillId="0" borderId="0"/>
    <xf numFmtId="0" fontId="11" fillId="37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11" fillId="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7" fillId="3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4" fillId="0" borderId="0"/>
    <xf numFmtId="0" fontId="36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3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9" fillId="0" borderId="0"/>
    <xf numFmtId="0" fontId="11" fillId="3" borderId="0" applyNumberFormat="false" applyBorder="false" applyAlignment="false" applyProtection="false">
      <alignment vertical="center"/>
    </xf>
    <xf numFmtId="0" fontId="11" fillId="4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4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0" fillId="0" borderId="0" applyFont="false" applyFill="false" applyBorder="false" applyAlignment="false" applyProtection="false">
      <alignment vertical="center"/>
    </xf>
    <xf numFmtId="0" fontId="9" fillId="0" borderId="0"/>
    <xf numFmtId="181" fontId="0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3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1" fillId="4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1" fontId="0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0" fillId="0" borderId="0"/>
    <xf numFmtId="0" fontId="11" fillId="10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false">
      <alignment vertical="center"/>
    </xf>
    <xf numFmtId="0" fontId="11" fillId="4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7" fillId="1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4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39" fillId="4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/>
    <xf numFmtId="41" fontId="0" fillId="0" borderId="0" applyFon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8" fillId="0" borderId="0"/>
    <xf numFmtId="0" fontId="7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9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43" borderId="0" applyNumberFormat="false" applyBorder="false" applyAlignment="false" applyProtection="false">
      <alignment vertical="center"/>
    </xf>
    <xf numFmtId="0" fontId="11" fillId="43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3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1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44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37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2" fillId="5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5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0" borderId="0"/>
    <xf numFmtId="0" fontId="11" fillId="4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7" fillId="38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6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9" fillId="0" borderId="0"/>
    <xf numFmtId="180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" borderId="0" applyNumberFormat="false" applyBorder="false" applyAlignment="false" applyProtection="false">
      <alignment vertical="center"/>
    </xf>
    <xf numFmtId="0" fontId="9" fillId="0" borderId="0"/>
    <xf numFmtId="0" fontId="11" fillId="3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2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10" fillId="16" borderId="0" applyNumberFormat="false" applyBorder="false" applyAlignment="false" applyProtection="false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15" fillId="0" borderId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176" fontId="1" fillId="0" borderId="0" xfId="0" applyNumberFormat="true" applyFont="true" applyFill="true" applyAlignment="true">
      <alignment horizontal="left" vertical="center"/>
    </xf>
    <xf numFmtId="0" fontId="2" fillId="0" borderId="1" xfId="4" applyFont="true" applyFill="true" applyBorder="true" applyAlignment="true">
      <alignment horizontal="center" vertical="center"/>
    </xf>
    <xf numFmtId="0" fontId="3" fillId="0" borderId="1" xfId="4" applyFont="true" applyFill="true" applyBorder="true" applyAlignment="true">
      <alignment horizontal="center" vertical="center"/>
    </xf>
    <xf numFmtId="176" fontId="3" fillId="0" borderId="1" xfId="4" applyNumberFormat="true" applyFont="true" applyFill="true" applyBorder="true" applyAlignment="true">
      <alignment horizontal="center" vertical="center" wrapText="true"/>
    </xf>
    <xf numFmtId="0" fontId="4" fillId="0" borderId="2" xfId="4" applyFont="true" applyFill="true" applyBorder="true" applyAlignment="true">
      <alignment horizontal="center" vertical="center"/>
    </xf>
    <xf numFmtId="176" fontId="4" fillId="0" borderId="2" xfId="293" applyNumberFormat="true" applyFont="true" applyFill="true" applyBorder="true" applyAlignment="true">
      <alignment horizontal="center" vertical="center" wrapText="true"/>
    </xf>
    <xf numFmtId="176" fontId="4" fillId="0" borderId="2" xfId="4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176" fontId="1" fillId="0" borderId="4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176" fontId="1" fillId="0" borderId="5" xfId="0" applyNumberFormat="true" applyFont="true" applyFill="true" applyBorder="true" applyAlignment="true">
      <alignment horizontal="center" vertical="center"/>
    </xf>
    <xf numFmtId="176" fontId="3" fillId="0" borderId="1" xfId="4" applyNumberFormat="true" applyFont="true" applyFill="true" applyBorder="true" applyAlignment="true">
      <alignment horizontal="center" vertical="center"/>
    </xf>
    <xf numFmtId="176" fontId="4" fillId="0" borderId="2" xfId="4" applyNumberFormat="true" applyFont="true" applyFill="true" applyBorder="true" applyAlignment="true">
      <alignment horizontal="center" vertical="center"/>
    </xf>
    <xf numFmtId="179" fontId="4" fillId="0" borderId="2" xfId="4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left" vertical="center"/>
    </xf>
    <xf numFmtId="0" fontId="1" fillId="0" borderId="3" xfId="0" applyFont="true" applyFill="true" applyBorder="true" applyAlignment="true">
      <alignment horizontal="center" vertical="center" wrapText="true"/>
    </xf>
    <xf numFmtId="176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left" vertical="center"/>
    </xf>
    <xf numFmtId="0" fontId="6" fillId="0" borderId="0" xfId="2" applyFont="true">
      <alignment vertical="center"/>
    </xf>
    <xf numFmtId="0" fontId="7" fillId="0" borderId="0" xfId="2">
      <alignment vertical="center"/>
    </xf>
    <xf numFmtId="0" fontId="8" fillId="0" borderId="0" xfId="2" applyFont="true" applyAlignment="true">
      <alignment horizontal="center" vertical="center"/>
    </xf>
    <xf numFmtId="0" fontId="7" fillId="0" borderId="0" xfId="2" applyAlignment="true">
      <alignment horizontal="left" vertical="center"/>
    </xf>
  </cellXfs>
  <cellStyles count="447">
    <cellStyle name="常规" xfId="0" builtinId="0"/>
    <cellStyle name="常规_株洲凯天环保2015年2季度复审附表" xfId="1"/>
    <cellStyle name="常规_环保厅检查底稿7.30" xfId="2"/>
    <cellStyle name="常规_Sheet6" xfId="3"/>
    <cellStyle name="常规_Sheet1" xfId="4"/>
    <cellStyle name="常规_2015年10月凯天月报" xfId="5"/>
    <cellStyle name="常规_（七）洗衣机关键产物物料平衡表2015" xfId="6"/>
    <cellStyle name="常规_（七）电脑关键产物物料平衡表2015" xfId="7"/>
    <cellStyle name="常规 98" xfId="8"/>
    <cellStyle name="常规 62 2" xfId="9"/>
    <cellStyle name="常规 57 2" xfId="10"/>
    <cellStyle name="常规 96" xfId="11"/>
    <cellStyle name="常规 95" xfId="12"/>
    <cellStyle name="常规 9 3" xfId="13"/>
    <cellStyle name="常规 9 2" xfId="14"/>
    <cellStyle name="常规 9" xfId="15"/>
    <cellStyle name="常规 89 2" xfId="16"/>
    <cellStyle name="常规 2_(五)4月关键产物平衡表" xfId="17"/>
    <cellStyle name="常规 94" xfId="18"/>
    <cellStyle name="常规 89" xfId="19"/>
    <cellStyle name="常规 88 3" xfId="20"/>
    <cellStyle name="常规 88 2" xfId="21"/>
    <cellStyle name="@ET_Style?CF_Style_10143" xfId="22"/>
    <cellStyle name="常规 93" xfId="23"/>
    <cellStyle name="常规 88" xfId="24"/>
    <cellStyle name="差_(九)回收明细基础表" xfId="25"/>
    <cellStyle name="常规 87 3" xfId="26"/>
    <cellStyle name="常规 87 2" xfId="27"/>
    <cellStyle name="差_终结版   2015.5.10凯天2015年1季度复审附表" xfId="28"/>
    <cellStyle name="常规 92" xfId="29"/>
    <cellStyle name="常规 87" xfId="30"/>
    <cellStyle name="常规 86 3" xfId="31"/>
    <cellStyle name="常规 91 2" xfId="32"/>
    <cellStyle name="常规 86 2" xfId="33"/>
    <cellStyle name="样式 1" xfId="34"/>
    <cellStyle name="常规 85 3" xfId="35"/>
    <cellStyle name="常规 90 2" xfId="36"/>
    <cellStyle name="常规 85 2" xfId="37"/>
    <cellStyle name="千位分隔[0] 8" xfId="38"/>
    <cellStyle name="常规 8 3" xfId="39"/>
    <cellStyle name="差_(七)监控情况" xfId="40"/>
    <cellStyle name="常规 51 3" xfId="41"/>
    <cellStyle name="常规 46 3" xfId="42"/>
    <cellStyle name="常规 10" xfId="43"/>
    <cellStyle name="40%-个性色6" xfId="44"/>
    <cellStyle name="常规 5 3" xfId="45"/>
    <cellStyle name="链接单元格" xfId="46" builtinId="24"/>
    <cellStyle name="常规 16 3" xfId="47"/>
    <cellStyle name="常规 21 3" xfId="48"/>
    <cellStyle name="常规 74" xfId="49"/>
    <cellStyle name="常规 69" xfId="50"/>
    <cellStyle name="60% - 强调文字颜色 5" xfId="51" builtinId="48"/>
    <cellStyle name="常规 34 2" xfId="52"/>
    <cellStyle name="常规 29 2" xfId="53"/>
    <cellStyle name="差_(九)回收明细基础表_(五)2月关键产物平衡表" xfId="54"/>
    <cellStyle name="常规 72" xfId="55"/>
    <cellStyle name="常规 67" xfId="56"/>
    <cellStyle name="常规 52 3" xfId="57"/>
    <cellStyle name="常规 47 3" xfId="58"/>
    <cellStyle name="常规 60" xfId="59"/>
    <cellStyle name="常规 55" xfId="60"/>
    <cellStyle name="强调文字颜色 1" xfId="61" builtinId="29"/>
    <cellStyle name="常规 2" xfId="62"/>
    <cellStyle name="好_(九)回收明细基础表" xfId="63"/>
    <cellStyle name="差_(五)12月关键产物平衡表" xfId="64"/>
    <cellStyle name="20% - 强调文字颜色 2 2" xfId="65"/>
    <cellStyle name="差_2016-洗衣机 进销存" xfId="66"/>
    <cellStyle name="差_2015年第三季度附表" xfId="67"/>
    <cellStyle name="差_不申请基金补贴数据（2017.2季度）(3)" xfId="68"/>
    <cellStyle name="差_三季度时长表" xfId="69"/>
    <cellStyle name="常规 8 2" xfId="70"/>
    <cellStyle name="常规 27 2" xfId="71"/>
    <cellStyle name="常规 32 2" xfId="72"/>
    <cellStyle name="常规 70" xfId="73"/>
    <cellStyle name="常规 65" xfId="74"/>
    <cellStyle name="常规 14 3" xfId="75"/>
    <cellStyle name="60% - 强调文字颜色 1" xfId="76" builtinId="32"/>
    <cellStyle name="40% - 强调文字颜色 6 2" xfId="77"/>
    <cellStyle name="常规 71" xfId="78"/>
    <cellStyle name="常规 66" xfId="79"/>
    <cellStyle name="货币[0] 2" xfId="80"/>
    <cellStyle name="常规 97" xfId="81"/>
    <cellStyle name="差_2016-空调 进销存" xfId="82"/>
    <cellStyle name="常规_（九)拆解前后对比" xfId="83"/>
    <cellStyle name="40% - 强调文字颜色 5 2" xfId="84"/>
    <cellStyle name="常规 84" xfId="85"/>
    <cellStyle name="常规 79" xfId="86"/>
    <cellStyle name="差_(四)12月关键拆解产物产生与处理量占比_(五)2月关键产物平衡表" xfId="87"/>
    <cellStyle name="差_2015年2季度供货明细" xfId="88"/>
    <cellStyle name="常规 43 3" xfId="89"/>
    <cellStyle name="常规 38 3" xfId="90"/>
    <cellStyle name="常规 10 2" xfId="91"/>
    <cellStyle name="好_三季度时长表" xfId="92"/>
    <cellStyle name="常规 37" xfId="93"/>
    <cellStyle name="常规 42" xfId="94"/>
    <cellStyle name="20% - 强调文字颜色 5 2" xfId="95"/>
    <cellStyle name="常规 28" xfId="96"/>
    <cellStyle name="常规 33" xfId="97"/>
    <cellStyle name="常规 40 2" xfId="98"/>
    <cellStyle name="常规 35 2" xfId="99"/>
    <cellStyle name="差_2016-CRT电脑 进销存" xfId="100"/>
    <cellStyle name="差_2016-电冰箱 进销存" xfId="101"/>
    <cellStyle name="20% - 强调文字颜色 6" xfId="102" builtinId="50"/>
    <cellStyle name="常规 80 3" xfId="103"/>
    <cellStyle name="常规 75 3" xfId="104"/>
    <cellStyle name="40%-个性色4" xfId="105"/>
    <cellStyle name="差_8月" xfId="106"/>
    <cellStyle name="差_二季度不申报基金的拆解处理情况汇总表（4.7）" xfId="107"/>
    <cellStyle name="差_(五)12月关键产物平衡表_(五)2月关键产物平衡表" xfId="108"/>
    <cellStyle name="差_2016-液晶显示器 进销存" xfId="109"/>
    <cellStyle name="常规 12" xfId="110"/>
    <cellStyle name="常规 12 2" xfId="111"/>
    <cellStyle name="常规 13" xfId="112"/>
    <cellStyle name="常规 13 2" xfId="113"/>
    <cellStyle name="常规 14" xfId="114"/>
    <cellStyle name="差_2016-液晶电视机 进销存" xfId="115"/>
    <cellStyle name="常规 29" xfId="116"/>
    <cellStyle name="常规 34" xfId="117"/>
    <cellStyle name="20% - 强调文字颜色 4" xfId="118" builtinId="42"/>
    <cellStyle name="常规 42 3" xfId="119"/>
    <cellStyle name="常规 37 3" xfId="120"/>
    <cellStyle name="百分比" xfId="121" builtinId="5"/>
    <cellStyle name="常规 63" xfId="122"/>
    <cellStyle name="常规 58" xfId="123"/>
    <cellStyle name="输入" xfId="124" builtinId="20"/>
    <cellStyle name="20% - 强调文字颜色 3" xfId="125" builtinId="38"/>
    <cellStyle name="常规 2 2 2" xfId="126"/>
    <cellStyle name="常规 19 3" xfId="127"/>
    <cellStyle name="常规 24 3" xfId="128"/>
    <cellStyle name="常规 62" xfId="129"/>
    <cellStyle name="常规 57" xfId="130"/>
    <cellStyle name="货币" xfId="131" builtinId="4"/>
    <cellStyle name="60% - 强调文字颜色 4" xfId="132" builtinId="44"/>
    <cellStyle name="常规 68" xfId="133"/>
    <cellStyle name="常规 73" xfId="134"/>
    <cellStyle name="常规 21 2" xfId="135"/>
    <cellStyle name="常规 16 2" xfId="136"/>
    <cellStyle name="计算" xfId="137" builtinId="22"/>
    <cellStyle name="差_(四)12月关键拆解产物产生与处理量占比" xfId="138"/>
    <cellStyle name="适中" xfId="139" builtinId="28"/>
    <cellStyle name="常规 30" xfId="140"/>
    <cellStyle name="常规 25" xfId="141"/>
    <cellStyle name="好" xfId="142" builtinId="26"/>
    <cellStyle name="注释" xfId="143" builtinId="10"/>
    <cellStyle name="标题 2" xfId="144" builtinId="17"/>
    <cellStyle name="40% - 强调文字颜色 2" xfId="145" builtinId="35"/>
    <cellStyle name="常规 26 3" xfId="146"/>
    <cellStyle name="常规 31 3" xfId="147"/>
    <cellStyle name="货币[0]" xfId="148" builtinId="7"/>
    <cellStyle name="常规 27" xfId="149"/>
    <cellStyle name="常规 32" xfId="150"/>
    <cellStyle name="20% - 强调文字颜色 2" xfId="151" builtinId="34"/>
    <cellStyle name="常规 18 3" xfId="152"/>
    <cellStyle name="常规 23 3" xfId="153"/>
    <cellStyle name="常规 27 3" xfId="154"/>
    <cellStyle name="常规 32 3" xfId="155"/>
    <cellStyle name="差_不申请基金补贴数据（2017.2季度）7-12-球" xfId="156"/>
    <cellStyle name="标题 4" xfId="157" builtinId="19"/>
    <cellStyle name="40% - 强调文字颜色 4" xfId="158" builtinId="43"/>
    <cellStyle name="标题" xfId="159" builtinId="15"/>
    <cellStyle name="千位分隔" xfId="160" builtinId="3"/>
    <cellStyle name="常规 20 2" xfId="161"/>
    <cellStyle name="常规 15 2" xfId="162"/>
    <cellStyle name="常规 18" xfId="163"/>
    <cellStyle name="常规 23" xfId="164"/>
    <cellStyle name="警告文本" xfId="165" builtinId="11"/>
    <cellStyle name="千位分隔[0] 5" xfId="166"/>
    <cellStyle name="20% - 强调文字颜色 1" xfId="167" builtinId="30"/>
    <cellStyle name="好_2015年第三季度附表" xfId="168"/>
    <cellStyle name="常规 23 2" xfId="169"/>
    <cellStyle name="常规 18 2" xfId="170"/>
    <cellStyle name="汇总" xfId="171" builtinId="25"/>
    <cellStyle name="40%-个性色5" xfId="172"/>
    <cellStyle name="常规_（七）电冰箱关键产物物料平衡表2015" xfId="173"/>
    <cellStyle name="常规 3 3" xfId="174"/>
    <cellStyle name="40% - 强调文字颜色 3" xfId="175" builtinId="39"/>
    <cellStyle name="标题 3" xfId="176" builtinId="18"/>
    <cellStyle name="常规 59" xfId="177"/>
    <cellStyle name="常规 64" xfId="178"/>
    <cellStyle name="超链接" xfId="179" builtinId="8"/>
    <cellStyle name="60% - 强调文字颜色 1 2" xfId="180"/>
    <cellStyle name="常规 65 2" xfId="181"/>
    <cellStyle name="常规 70 2" xfId="182"/>
    <cellStyle name="40% - 强调文字颜色 6" xfId="183" builtinId="51"/>
    <cellStyle name="千位分隔 2 2" xfId="184"/>
    <cellStyle name="好_(七)监控情况_(五)2月关键产物平衡表" xfId="185"/>
    <cellStyle name="常规 48 2" xfId="186"/>
    <cellStyle name="常规 53 2" xfId="187"/>
    <cellStyle name="40% - 强调文字颜色 5" xfId="188" builtinId="47"/>
    <cellStyle name="样式 1 2" xfId="189"/>
    <cellStyle name="常规 11 2" xfId="190"/>
    <cellStyle name="千位分隔 3" xfId="191"/>
    <cellStyle name="常规 47 2" xfId="192"/>
    <cellStyle name="常规 52 2" xfId="193"/>
    <cellStyle name="常规 56 3" xfId="194"/>
    <cellStyle name="常规 61 3" xfId="195"/>
    <cellStyle name="好_(四)11月关键拆解产物产生与处理量占比" xfId="196"/>
    <cellStyle name="常规 49" xfId="197"/>
    <cellStyle name="常规 54" xfId="198"/>
    <cellStyle name="解释性文本" xfId="199" builtinId="53"/>
    <cellStyle name="千位分隔 2" xfId="200"/>
    <cellStyle name="检查单元格" xfId="201" builtinId="23"/>
    <cellStyle name="输出" xfId="202" builtinId="21"/>
    <cellStyle name="常规 39" xfId="203"/>
    <cellStyle name="常规 44" xfId="204"/>
    <cellStyle name="好_2016年回收拆解数量" xfId="205"/>
    <cellStyle name="60% - 强调文字颜色 6" xfId="206" builtinId="52"/>
    <cellStyle name="常规 75" xfId="207"/>
    <cellStyle name="常规 80" xfId="208"/>
    <cellStyle name="40% - 强调文字颜色 1" xfId="209" builtinId="31"/>
    <cellStyle name="标题 1" xfId="210" builtinId="16"/>
    <cellStyle name="常规 37 2" xfId="211"/>
    <cellStyle name="常规 42 2" xfId="212"/>
    <cellStyle name="强调文字颜色 3 2" xfId="213"/>
    <cellStyle name="货币[0] 2 2" xfId="214"/>
    <cellStyle name="60% - 强调文字颜色 2 2" xfId="215"/>
    <cellStyle name="常规 66 2" xfId="216"/>
    <cellStyle name="常规 71 2" xfId="217"/>
    <cellStyle name="常规 20" xfId="218"/>
    <cellStyle name="常规 15" xfId="219"/>
    <cellStyle name="好_二季度不申报基金的拆解处理情况汇总表（4.7）" xfId="220"/>
    <cellStyle name="常规 46 2" xfId="221"/>
    <cellStyle name="常规 51 2" xfId="222"/>
    <cellStyle name="好_8月" xfId="223"/>
    <cellStyle name="常规 76 3" xfId="224"/>
    <cellStyle name="常规 81 3" xfId="225"/>
    <cellStyle name="40% - 强调文字颜色 1 2" xfId="226"/>
    <cellStyle name="已访问的超链接" xfId="227" builtinId="9"/>
    <cellStyle name=" 1" xfId="228"/>
    <cellStyle name="好_2015年2季度供货明细" xfId="229"/>
    <cellStyle name="好_(五)12月关键产物平衡表" xfId="230"/>
    <cellStyle name="好_(四)12月关键拆解产物产生与处理量占比_(五)2月关键产物平衡表" xfId="231"/>
    <cellStyle name="差_2016-CRT电视机 进销存" xfId="232"/>
    <cellStyle name="常规 76 2" xfId="233"/>
    <cellStyle name="常规 81 2" xfId="234"/>
    <cellStyle name="常规 11 3" xfId="235"/>
    <cellStyle name="常规 19 2" xfId="236"/>
    <cellStyle name="常规 24 2" xfId="237"/>
    <cellStyle name="常规 3" xfId="238"/>
    <cellStyle name="强调文字颜色 2" xfId="239" builtinId="33"/>
    <cellStyle name="常规 61" xfId="240"/>
    <cellStyle name="常规 56" xfId="241"/>
    <cellStyle name="好_(四)12月关键拆解产物产生与处理量占比" xfId="242"/>
    <cellStyle name="好_（七）电脑关键产物物料平衡表2015" xfId="243"/>
    <cellStyle name="好_(九)回收明细基础表_(五)2月关键产物平衡表" xfId="244"/>
    <cellStyle name="差_不申请基金补贴数据-自查自纠（2017.1季度）" xfId="245"/>
    <cellStyle name="常规 14 2" xfId="246"/>
    <cellStyle name="个性色6" xfId="247"/>
    <cellStyle name="60%-个性色6" xfId="248"/>
    <cellStyle name="个性色5" xfId="249"/>
    <cellStyle name="60%-个性色5" xfId="250"/>
    <cellStyle name="常规 48" xfId="251"/>
    <cellStyle name="常规 53" xfId="252"/>
    <cellStyle name="常规 56 2" xfId="253"/>
    <cellStyle name="常规 61 2" xfId="254"/>
    <cellStyle name="强调文字颜色 2 2" xfId="255"/>
    <cellStyle name="常规 3 2" xfId="256"/>
    <cellStyle name="常规 29 3" xfId="257"/>
    <cellStyle name="常规 34 3" xfId="258"/>
    <cellStyle name="常规 33 3" xfId="259"/>
    <cellStyle name="常规 28 3" xfId="260"/>
    <cellStyle name="千位分隔[0] 4" xfId="261"/>
    <cellStyle name="常规 6 4" xfId="262"/>
    <cellStyle name="千位分隔[0] 6" xfId="263"/>
    <cellStyle name="常规 22 2" xfId="264"/>
    <cellStyle name="常规 17 2" xfId="265"/>
    <cellStyle name="常规 22" xfId="266"/>
    <cellStyle name="常规 17" xfId="267"/>
    <cellStyle name="常规 21" xfId="268"/>
    <cellStyle name="常规 16" xfId="269"/>
    <cellStyle name="常规 31 2" xfId="270"/>
    <cellStyle name="常规 26 2" xfId="271"/>
    <cellStyle name="常规 13 3" xfId="272"/>
    <cellStyle name="20% - 强调文字颜色 1 2" xfId="273"/>
    <cellStyle name="40%-个性色3" xfId="274"/>
    <cellStyle name="60% - 强调文字颜色 6 2" xfId="275"/>
    <cellStyle name="常规 75 2" xfId="276"/>
    <cellStyle name="常规 80 2" xfId="277"/>
    <cellStyle name="常规 31" xfId="278"/>
    <cellStyle name="常规 26" xfId="279"/>
    <cellStyle name="常规 10 3" xfId="280"/>
    <cellStyle name="千位分隔[0] 7" xfId="281"/>
    <cellStyle name="常规 22 3" xfId="282"/>
    <cellStyle name="常规 17 3" xfId="283"/>
    <cellStyle name="常规 55 2" xfId="284"/>
    <cellStyle name="常规 60 2" xfId="285"/>
    <cellStyle name="强调文字颜色 1 2" xfId="286"/>
    <cellStyle name="常规 2 2" xfId="287"/>
    <cellStyle name="60% - 强调文字颜色 5 2" xfId="288"/>
    <cellStyle name="常规 69 2" xfId="289"/>
    <cellStyle name="常规 74 2" xfId="290"/>
    <cellStyle name="常规 48 3" xfId="291"/>
    <cellStyle name="常规 53 3" xfId="292"/>
    <cellStyle name="常规_审计资料00" xfId="293"/>
    <cellStyle name="60% - 强调文字颜色 4 2" xfId="294"/>
    <cellStyle name="常规 68 2" xfId="295"/>
    <cellStyle name="常规 73 2" xfId="296"/>
    <cellStyle name="40% - 强调文字颜色 4 2" xfId="297"/>
    <cellStyle name="40%-个性色2" xfId="298"/>
    <cellStyle name="20% - 强调文字颜色 5" xfId="299" builtinId="46"/>
    <cellStyle name="20% - 强调文字颜色 4 2" xfId="300"/>
    <cellStyle name="差" xfId="301" builtinId="27"/>
    <cellStyle name="好_终结版   2015.5.10凯天2015年1季度复审附表" xfId="302"/>
    <cellStyle name="常规 36 2" xfId="303"/>
    <cellStyle name="常规 41 2" xfId="304"/>
    <cellStyle name="百分比 2" xfId="305"/>
    <cellStyle name="20%-个性色1" xfId="306"/>
    <cellStyle name="常规 6 3" xfId="307"/>
    <cellStyle name="千位分隔[0] 3" xfId="308"/>
    <cellStyle name="差_(七)监控情况_(五)2月关键产物平衡表" xfId="309"/>
    <cellStyle name="差_2016年回收拆解数量" xfId="310"/>
    <cellStyle name="好_(七)监控情况" xfId="311"/>
    <cellStyle name="常规 24" xfId="312"/>
    <cellStyle name="常规 19" xfId="313"/>
    <cellStyle name="常规 20 3" xfId="314"/>
    <cellStyle name="常规 15 3" xfId="315"/>
    <cellStyle name=" 1 2" xfId="316"/>
    <cellStyle name="常规 33 2" xfId="317"/>
    <cellStyle name="常规 28 2" xfId="318"/>
    <cellStyle name="常规 100" xfId="319"/>
    <cellStyle name="20% - 强调文字颜色 3 2" xfId="320"/>
    <cellStyle name="常规 78" xfId="321"/>
    <cellStyle name="常规 83" xfId="322"/>
    <cellStyle name="百分比 3" xfId="323"/>
    <cellStyle name="20%-个性色2" xfId="324"/>
    <cellStyle name="20%-个性色3" xfId="325"/>
    <cellStyle name="20%-个性色6" xfId="326"/>
    <cellStyle name="差_（七）电脑关键产物物料平衡表2015" xfId="327"/>
    <cellStyle name="40% - 强调文字颜色 2 2" xfId="328"/>
    <cellStyle name="40% - 强调文字颜色 3 2" xfId="329"/>
    <cellStyle name="常规 30 2" xfId="330"/>
    <cellStyle name="常规 25 2" xfId="331"/>
    <cellStyle name="常规 12 3" xfId="332"/>
    <cellStyle name="常规 30 3" xfId="333"/>
    <cellStyle name="常规 25 3" xfId="334"/>
    <cellStyle name="常规 11" xfId="335"/>
    <cellStyle name="60%-个性色4" xfId="336"/>
    <cellStyle name="个性色4" xfId="337"/>
    <cellStyle name="60% - 强调文字颜色 3 2" xfId="338"/>
    <cellStyle name="常规 67 2" xfId="339"/>
    <cellStyle name="常规 72 2" xfId="340"/>
    <cellStyle name="60%-个性色1" xfId="341"/>
    <cellStyle name="常规 39 3" xfId="342"/>
    <cellStyle name="常规 44 3" xfId="343"/>
    <cellStyle name="个性色1" xfId="344"/>
    <cellStyle name="60%-个性色2" xfId="345"/>
    <cellStyle name="个性色2" xfId="346"/>
    <cellStyle name="60%-个性色3" xfId="347"/>
    <cellStyle name="个性色3" xfId="348"/>
    <cellStyle name="差_(四)11月关键拆解产物产生与处理量占比" xfId="349"/>
    <cellStyle name="常规 35" xfId="350"/>
    <cellStyle name="常规 40" xfId="351"/>
    <cellStyle name="好_(五)12月关键产物平衡表_(五)2月关键产物平衡表" xfId="352"/>
    <cellStyle name="常规 78 2" xfId="353"/>
    <cellStyle name="常规 83 2" xfId="354"/>
    <cellStyle name="常规 35 3" xfId="355"/>
    <cellStyle name="常规 40 3" xfId="356"/>
    <cellStyle name="常规 36" xfId="357"/>
    <cellStyle name="常规 41" xfId="358"/>
    <cellStyle name="常规 78 3" xfId="359"/>
    <cellStyle name="常规 83 3" xfId="360"/>
    <cellStyle name="常规 36 3" xfId="361"/>
    <cellStyle name="常规 41 3" xfId="362"/>
    <cellStyle name="常规 38" xfId="363"/>
    <cellStyle name="常规 43" xfId="364"/>
    <cellStyle name="常规 38 2" xfId="365"/>
    <cellStyle name="常规 43 2" xfId="366"/>
    <cellStyle name="常规 39 2" xfId="367"/>
    <cellStyle name="常规 44 2" xfId="368"/>
    <cellStyle name="强调文字颜色 3" xfId="369" builtinId="37"/>
    <cellStyle name="常规 4" xfId="370"/>
    <cellStyle name="常规 45" xfId="371"/>
    <cellStyle name="常规 50" xfId="372"/>
    <cellStyle name="常规 45 2" xfId="373"/>
    <cellStyle name="常规 50 2" xfId="374"/>
    <cellStyle name="常规 45 3" xfId="375"/>
    <cellStyle name="常规 50 3" xfId="376"/>
    <cellStyle name="常规 46" xfId="377"/>
    <cellStyle name="常规 51" xfId="378"/>
    <cellStyle name="常规 47" xfId="379"/>
    <cellStyle name="常规 52" xfId="380"/>
    <cellStyle name="常规 49 2" xfId="381"/>
    <cellStyle name="常规 54 2" xfId="382"/>
    <cellStyle name="常规 49 3" xfId="383"/>
    <cellStyle name="常规 54 3" xfId="384"/>
    <cellStyle name="强调文字颜色 4" xfId="385" builtinId="41"/>
    <cellStyle name="20% - 强调文字颜色 6 2" xfId="386"/>
    <cellStyle name="常规 5" xfId="387"/>
    <cellStyle name="强调文字颜色 4 2" xfId="388"/>
    <cellStyle name="常规 5 2" xfId="389"/>
    <cellStyle name="常规 55 3" xfId="390"/>
    <cellStyle name="常规 60 3" xfId="391"/>
    <cellStyle name="常规 99" xfId="392"/>
    <cellStyle name="常规 57 3" xfId="393"/>
    <cellStyle name="常规 62 3" xfId="394"/>
    <cellStyle name="常规 58 2" xfId="395"/>
    <cellStyle name="常规 63 2" xfId="396"/>
    <cellStyle name="20%-个性色4" xfId="397"/>
    <cellStyle name="20%-个性色5" xfId="398"/>
    <cellStyle name="常规 58 3" xfId="399"/>
    <cellStyle name="常规 63 3" xfId="400"/>
    <cellStyle name="40%-个性色1" xfId="401"/>
    <cellStyle name="常规_3月份月报" xfId="402"/>
    <cellStyle name="常规 59 2" xfId="403"/>
    <cellStyle name="常规 64 2" xfId="404"/>
    <cellStyle name="常规 59 3" xfId="405"/>
    <cellStyle name="常规 64 3" xfId="406"/>
    <cellStyle name="强调文字颜色 5" xfId="407" builtinId="45"/>
    <cellStyle name="千位分隔[0]" xfId="408" builtinId="6"/>
    <cellStyle name="常规 6" xfId="409"/>
    <cellStyle name="千位分隔[0] 2" xfId="410"/>
    <cellStyle name="强调文字颜色 5 2" xfId="411"/>
    <cellStyle name="常规 6 2" xfId="412"/>
    <cellStyle name="常规 65 3" xfId="413"/>
    <cellStyle name="常规 70 3" xfId="414"/>
    <cellStyle name="常规 66 3" xfId="415"/>
    <cellStyle name="常规 71 3" xfId="416"/>
    <cellStyle name="常规 67 3" xfId="417"/>
    <cellStyle name="常规 72 3" xfId="418"/>
    <cellStyle name="常规 68 3" xfId="419"/>
    <cellStyle name="常规 73 3" xfId="420"/>
    <cellStyle name="常规 69 3" xfId="421"/>
    <cellStyle name="常规 74 3" xfId="422"/>
    <cellStyle name="强调文字颜色 6" xfId="423" builtinId="49"/>
    <cellStyle name="常规 7" xfId="424"/>
    <cellStyle name="强调文字颜色 6 2" xfId="425"/>
    <cellStyle name="常规 7 2" xfId="426"/>
    <cellStyle name="常规 7 3" xfId="427"/>
    <cellStyle name="常规 76" xfId="428"/>
    <cellStyle name="常规 81" xfId="429"/>
    <cellStyle name="常规 77" xfId="430"/>
    <cellStyle name="常规 82" xfId="431"/>
    <cellStyle name="60% - 强调文字颜色 2" xfId="432" builtinId="36"/>
    <cellStyle name="常规 77 2" xfId="433"/>
    <cellStyle name="常规 82 2" xfId="434"/>
    <cellStyle name="60% - 强调文字颜色 3" xfId="435" builtinId="40"/>
    <cellStyle name="常规 77 3" xfId="436"/>
    <cellStyle name="常规 82 3" xfId="437"/>
    <cellStyle name="常规 79 2" xfId="438"/>
    <cellStyle name="常规 84 2" xfId="439"/>
    <cellStyle name="常规 85" xfId="440"/>
    <cellStyle name="常规 90" xfId="441"/>
    <cellStyle name="常规 79 3" xfId="442"/>
    <cellStyle name="常规 84 3" xfId="443"/>
    <cellStyle name="常规 86" xfId="444"/>
    <cellStyle name="常规 91" xfId="445"/>
    <cellStyle name="常规 8" xfId="446"/>
  </cellStyles>
  <tableStyles count="0" defaultTableStyle="TableStyleMedium2" defaultPivotStyle="PivotStyleLight16"/>
  <colors>
    <mruColors>
      <color rgb="00FFFF99"/>
      <color rgb="00D0CECE"/>
      <color rgb="00D9D9D9"/>
      <color rgb="000000FF"/>
      <color rgb="002F75B5"/>
      <color rgb="00000000"/>
      <color rgb="00FFC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/Users/Admin/Documents/tencent files/1059400779/filerecv/201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sheetId="0"/>
      <definedName name="DSTD_Clear" sheetId="0"/>
      <definedName name="Module.Prix_SMC" sheetId="0"/>
      <definedName name="Prix_SMC" sheetId="0"/>
      <definedName name="PtichDTL" sheetId="0"/>
      <definedName name="TAM" sheetId="0"/>
      <definedName name="TXL" sheetId="0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3"/>
  <sheetViews>
    <sheetView workbookViewId="0">
      <selection activeCell="B13" sqref="B13"/>
    </sheetView>
  </sheetViews>
  <sheetFormatPr defaultColWidth="9" defaultRowHeight="13.5" outlineLevelCol="1"/>
  <cols>
    <col min="1" max="1" width="5.1" style="34" customWidth="true"/>
    <col min="2" max="2" width="69.4" style="34" customWidth="true"/>
    <col min="3" max="16384" width="9" style="34"/>
  </cols>
  <sheetData>
    <row r="1" ht="29.25" customHeight="true" spans="1:2">
      <c r="A1" s="35"/>
      <c r="B1" s="35"/>
    </row>
    <row r="2" ht="30" customHeight="true"/>
    <row r="3" ht="30" customHeight="true"/>
    <row r="4" ht="30" customHeight="true"/>
    <row r="5" ht="30" customHeight="true"/>
    <row r="6" ht="30" customHeight="true"/>
    <row r="7" ht="30" customHeight="true"/>
    <row r="8" ht="30" customHeight="true"/>
    <row r="9" ht="30" customHeight="true"/>
    <row r="10" ht="30" customHeight="true"/>
    <row r="11" ht="30" customHeight="true"/>
    <row r="12" ht="30" customHeight="true"/>
    <row r="13" ht="30" customHeight="true"/>
    <row r="14" ht="30" customHeight="true"/>
    <row r="15" ht="30" customHeight="true"/>
    <row r="16" ht="30" customHeight="true"/>
    <row r="17" ht="30" customHeight="true"/>
    <row r="18" ht="30" customHeight="true"/>
    <row r="19" ht="30" customHeight="true"/>
    <row r="20" s="33" customFormat="true" ht="30" customHeight="true"/>
    <row r="21" s="33" customFormat="true" ht="30" customHeight="true"/>
    <row r="22" s="33" customFormat="true" ht="30" customHeight="true"/>
    <row r="23" spans="1:2">
      <c r="A23" s="36"/>
      <c r="B23" s="36"/>
    </row>
  </sheetData>
  <mergeCells count="2">
    <mergeCell ref="A1:B1"/>
    <mergeCell ref="A23:B23"/>
  </mergeCells>
  <pageMargins left="0.75" right="0.75" top="0.788888888888889" bottom="0.2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799981688894314"/>
  </sheetPr>
  <dimension ref="A1:J96"/>
  <sheetViews>
    <sheetView tabSelected="1" view="pageBreakPreview" zoomScale="75" zoomScaleNormal="100" zoomScaleSheetLayoutView="75" workbookViewId="0">
      <selection activeCell="N26" sqref="N26"/>
    </sheetView>
  </sheetViews>
  <sheetFormatPr defaultColWidth="9" defaultRowHeight="18" customHeight="true"/>
  <cols>
    <col min="1" max="1" width="18.3" style="2" customWidth="true"/>
    <col min="2" max="2" width="8.7" style="2" customWidth="true"/>
    <col min="3" max="3" width="8.5" style="3" customWidth="true"/>
    <col min="4" max="4" width="9.4" style="3" customWidth="true"/>
    <col min="5" max="5" width="8" style="3" customWidth="true"/>
    <col min="6" max="6" width="9.4" style="3" customWidth="true"/>
    <col min="7" max="7" width="7.7" style="3" customWidth="true"/>
    <col min="8" max="8" width="8.8" style="4" customWidth="true"/>
    <col min="9" max="9" width="27.5" style="1" customWidth="true"/>
    <col min="10" max="10" width="8.5" style="4" customWidth="true"/>
    <col min="11" max="16384" width="9" style="1"/>
  </cols>
  <sheetData>
    <row r="1" customHeight="true" spans="1:10">
      <c r="A1" s="5" t="s">
        <v>0</v>
      </c>
      <c r="B1" s="5"/>
      <c r="C1" s="6"/>
      <c r="D1" s="6"/>
      <c r="E1" s="6"/>
      <c r="F1" s="6"/>
      <c r="G1" s="6"/>
      <c r="H1" s="6"/>
      <c r="I1" s="5"/>
      <c r="J1" s="6"/>
    </row>
    <row r="2" ht="30" customHeight="true" spans="1:10">
      <c r="A2" s="7" t="s">
        <v>1</v>
      </c>
      <c r="B2" s="8"/>
      <c r="C2" s="9"/>
      <c r="D2" s="9"/>
      <c r="E2" s="9"/>
      <c r="F2" s="9"/>
      <c r="G2" s="9"/>
      <c r="H2" s="22"/>
      <c r="I2" s="8"/>
      <c r="J2" s="22"/>
    </row>
    <row r="3" s="1" customFormat="true" ht="30" customHeight="true" spans="1:10">
      <c r="A3" s="10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23" t="s">
        <v>9</v>
      </c>
      <c r="I3" s="10"/>
      <c r="J3" s="12" t="s">
        <v>10</v>
      </c>
    </row>
    <row r="4" s="1" customFormat="true" ht="30" customHeight="true" spans="1:10">
      <c r="A4" s="10"/>
      <c r="B4" s="10"/>
      <c r="C4" s="11"/>
      <c r="D4" s="12"/>
      <c r="E4" s="12"/>
      <c r="F4" s="12"/>
      <c r="G4" s="12"/>
      <c r="H4" s="23" t="s">
        <v>11</v>
      </c>
      <c r="I4" s="24" t="s">
        <v>12</v>
      </c>
      <c r="J4" s="12"/>
    </row>
    <row r="5" s="1" customFormat="true" ht="25" customHeight="true" spans="1:10">
      <c r="A5" s="13" t="s">
        <v>13</v>
      </c>
      <c r="B5" s="13" t="s">
        <v>14</v>
      </c>
      <c r="C5" s="14">
        <v>23.952</v>
      </c>
      <c r="D5" s="14">
        <v>65.601</v>
      </c>
      <c r="E5" s="14"/>
      <c r="F5" s="14">
        <v>54.965</v>
      </c>
      <c r="G5" s="14"/>
      <c r="H5" s="18">
        <v>13.45</v>
      </c>
      <c r="I5" s="25" t="s">
        <v>15</v>
      </c>
      <c r="J5" s="13">
        <f>C5+D5+E5-F5-G5</f>
        <v>34.588</v>
      </c>
    </row>
    <row r="6" s="1" customFormat="true" ht="25" customHeight="true" spans="1:10">
      <c r="A6" s="15"/>
      <c r="B6" s="15"/>
      <c r="C6" s="16"/>
      <c r="D6" s="16"/>
      <c r="E6" s="16"/>
      <c r="F6" s="16"/>
      <c r="G6" s="16"/>
      <c r="H6" s="18">
        <v>8.14</v>
      </c>
      <c r="I6" s="25" t="s">
        <v>16</v>
      </c>
      <c r="J6" s="15"/>
    </row>
    <row r="7" s="1" customFormat="true" ht="25" customHeight="true" spans="1:10">
      <c r="A7" s="15"/>
      <c r="B7" s="15"/>
      <c r="C7" s="16"/>
      <c r="D7" s="16"/>
      <c r="E7" s="16"/>
      <c r="F7" s="16"/>
      <c r="G7" s="16"/>
      <c r="H7" s="18">
        <v>7.573</v>
      </c>
      <c r="I7" s="25" t="s">
        <v>17</v>
      </c>
      <c r="J7" s="15"/>
    </row>
    <row r="8" s="1" customFormat="true" ht="25" customHeight="true" spans="1:10">
      <c r="A8" s="15"/>
      <c r="B8" s="15"/>
      <c r="C8" s="16"/>
      <c r="D8" s="16"/>
      <c r="E8" s="16"/>
      <c r="F8" s="16"/>
      <c r="G8" s="16"/>
      <c r="H8" s="18">
        <v>12.372</v>
      </c>
      <c r="I8" s="25" t="s">
        <v>18</v>
      </c>
      <c r="J8" s="15"/>
    </row>
    <row r="9" s="1" customFormat="true" ht="25" customHeight="true" spans="1:10">
      <c r="A9" s="15"/>
      <c r="B9" s="15"/>
      <c r="C9" s="16"/>
      <c r="D9" s="16"/>
      <c r="E9" s="16"/>
      <c r="F9" s="16"/>
      <c r="G9" s="16"/>
      <c r="H9" s="18">
        <v>3.618</v>
      </c>
      <c r="I9" s="25" t="s">
        <v>19</v>
      </c>
      <c r="J9" s="15"/>
    </row>
    <row r="10" s="1" customFormat="true" ht="25" customHeight="true" spans="1:10">
      <c r="A10" s="15"/>
      <c r="B10" s="15"/>
      <c r="C10" s="16"/>
      <c r="D10" s="16"/>
      <c r="E10" s="16"/>
      <c r="F10" s="16"/>
      <c r="G10" s="16"/>
      <c r="H10" s="18">
        <v>9.812</v>
      </c>
      <c r="I10" s="25" t="s">
        <v>20</v>
      </c>
      <c r="J10" s="15"/>
    </row>
    <row r="11" s="1" customFormat="true" ht="25" customHeight="true" spans="1:10">
      <c r="A11" s="13" t="s">
        <v>21</v>
      </c>
      <c r="B11" s="13" t="s">
        <v>22</v>
      </c>
      <c r="C11" s="14">
        <v>28.469</v>
      </c>
      <c r="D11" s="14">
        <v>71.3025</v>
      </c>
      <c r="E11" s="14"/>
      <c r="F11" s="14">
        <v>78.442</v>
      </c>
      <c r="G11" s="14"/>
      <c r="H11" s="18">
        <v>0.82</v>
      </c>
      <c r="I11" s="25" t="s">
        <v>16</v>
      </c>
      <c r="J11" s="13">
        <f t="shared" ref="J11:J16" si="0">C11+D11+E11-F11-G11</f>
        <v>21.3295</v>
      </c>
    </row>
    <row r="12" s="1" customFormat="true" ht="25" customHeight="true" spans="1:10">
      <c r="A12" s="15"/>
      <c r="B12" s="15"/>
      <c r="C12" s="16"/>
      <c r="D12" s="16"/>
      <c r="E12" s="16"/>
      <c r="F12" s="16"/>
      <c r="G12" s="16"/>
      <c r="H12" s="18">
        <v>39.27</v>
      </c>
      <c r="I12" s="25" t="s">
        <v>19</v>
      </c>
      <c r="J12" s="15"/>
    </row>
    <row r="13" s="1" customFormat="true" ht="25" customHeight="true" spans="1:10">
      <c r="A13" s="15"/>
      <c r="B13" s="15"/>
      <c r="C13" s="16"/>
      <c r="D13" s="16"/>
      <c r="E13" s="16"/>
      <c r="F13" s="16"/>
      <c r="G13" s="16"/>
      <c r="H13" s="18">
        <v>37.32</v>
      </c>
      <c r="I13" s="25" t="s">
        <v>23</v>
      </c>
      <c r="J13" s="15"/>
    </row>
    <row r="14" s="1" customFormat="true" ht="25" customHeight="true" spans="1:10">
      <c r="A14" s="15"/>
      <c r="B14" s="15"/>
      <c r="C14" s="16"/>
      <c r="D14" s="16"/>
      <c r="E14" s="16"/>
      <c r="F14" s="16"/>
      <c r="G14" s="16"/>
      <c r="H14" s="18">
        <v>1.032</v>
      </c>
      <c r="I14" s="25" t="s">
        <v>24</v>
      </c>
      <c r="J14" s="15"/>
    </row>
    <row r="15" s="1" customFormat="true" ht="25" customHeight="true" spans="1:10">
      <c r="A15" s="17" t="s">
        <v>25</v>
      </c>
      <c r="B15" s="17" t="s">
        <v>26</v>
      </c>
      <c r="C15" s="18">
        <v>7.111</v>
      </c>
      <c r="D15" s="19">
        <v>2.562</v>
      </c>
      <c r="E15" s="18"/>
      <c r="F15" s="19"/>
      <c r="G15" s="19"/>
      <c r="H15" s="18"/>
      <c r="I15" s="25" t="s">
        <v>27</v>
      </c>
      <c r="J15" s="17">
        <f t="shared" si="0"/>
        <v>9.673</v>
      </c>
    </row>
    <row r="16" s="1" customFormat="true" ht="25" customHeight="true" spans="1:10">
      <c r="A16" s="13" t="s">
        <v>28</v>
      </c>
      <c r="B16" s="13" t="s">
        <v>29</v>
      </c>
      <c r="C16" s="14">
        <v>410.8505</v>
      </c>
      <c r="D16" s="14">
        <v>2370.904</v>
      </c>
      <c r="E16" s="14"/>
      <c r="F16" s="14">
        <v>2451.373</v>
      </c>
      <c r="G16" s="14">
        <v>4.7525</v>
      </c>
      <c r="H16" s="18">
        <v>807.99</v>
      </c>
      <c r="I16" s="25" t="s">
        <v>30</v>
      </c>
      <c r="J16" s="13">
        <f t="shared" si="0"/>
        <v>325.629</v>
      </c>
    </row>
    <row r="17" s="1" customFormat="true" ht="25" customHeight="true" spans="1:10">
      <c r="A17" s="15"/>
      <c r="B17" s="15"/>
      <c r="C17" s="16"/>
      <c r="D17" s="16"/>
      <c r="E17" s="16"/>
      <c r="F17" s="16"/>
      <c r="G17" s="16"/>
      <c r="H17" s="18">
        <v>663.27</v>
      </c>
      <c r="I17" s="25" t="s">
        <v>31</v>
      </c>
      <c r="J17" s="15"/>
    </row>
    <row r="18" s="1" customFormat="true" ht="25" customHeight="true" spans="1:10">
      <c r="A18" s="15"/>
      <c r="B18" s="15"/>
      <c r="C18" s="16"/>
      <c r="D18" s="16"/>
      <c r="E18" s="16"/>
      <c r="F18" s="16"/>
      <c r="G18" s="16"/>
      <c r="H18" s="18">
        <v>622.62</v>
      </c>
      <c r="I18" s="25" t="s">
        <v>32</v>
      </c>
      <c r="J18" s="15"/>
    </row>
    <row r="19" s="1" customFormat="true" ht="25" customHeight="true" spans="1:10">
      <c r="A19" s="15"/>
      <c r="B19" s="15"/>
      <c r="C19" s="16"/>
      <c r="D19" s="16"/>
      <c r="E19" s="16"/>
      <c r="F19" s="16"/>
      <c r="G19" s="16"/>
      <c r="H19" s="18">
        <v>157.47</v>
      </c>
      <c r="I19" s="25" t="s">
        <v>16</v>
      </c>
      <c r="J19" s="15"/>
    </row>
    <row r="20" s="1" customFormat="true" ht="25" customHeight="true" spans="1:10">
      <c r="A20" s="15"/>
      <c r="B20" s="15"/>
      <c r="C20" s="16"/>
      <c r="D20" s="16"/>
      <c r="E20" s="16"/>
      <c r="F20" s="16"/>
      <c r="G20" s="16"/>
      <c r="H20" s="18">
        <v>22.44</v>
      </c>
      <c r="I20" s="25" t="s">
        <v>18</v>
      </c>
      <c r="J20" s="15"/>
    </row>
    <row r="21" s="1" customFormat="true" ht="25" customHeight="true" spans="1:10">
      <c r="A21" s="15"/>
      <c r="B21" s="15"/>
      <c r="C21" s="16"/>
      <c r="D21" s="16"/>
      <c r="E21" s="16"/>
      <c r="F21" s="16"/>
      <c r="G21" s="16"/>
      <c r="H21" s="18">
        <v>110.99</v>
      </c>
      <c r="I21" s="25" t="s">
        <v>33</v>
      </c>
      <c r="J21" s="15"/>
    </row>
    <row r="22" s="1" customFormat="true" ht="25" customHeight="true" spans="1:10">
      <c r="A22" s="15"/>
      <c r="B22" s="15"/>
      <c r="C22" s="16"/>
      <c r="D22" s="16"/>
      <c r="E22" s="16"/>
      <c r="F22" s="16"/>
      <c r="G22" s="16"/>
      <c r="H22" s="18">
        <v>1.531</v>
      </c>
      <c r="I22" s="25" t="s">
        <v>24</v>
      </c>
      <c r="J22" s="15"/>
    </row>
    <row r="23" s="1" customFormat="true" ht="25" customHeight="true" spans="1:10">
      <c r="A23" s="15"/>
      <c r="B23" s="15"/>
      <c r="C23" s="16"/>
      <c r="D23" s="16"/>
      <c r="E23" s="16"/>
      <c r="F23" s="16"/>
      <c r="G23" s="16"/>
      <c r="H23" s="18">
        <v>65.062</v>
      </c>
      <c r="I23" s="25" t="s">
        <v>34</v>
      </c>
      <c r="J23" s="15"/>
    </row>
    <row r="24" s="1" customFormat="true" ht="25" customHeight="true" spans="1:10">
      <c r="A24" s="13" t="s">
        <v>35</v>
      </c>
      <c r="B24" s="13" t="s">
        <v>36</v>
      </c>
      <c r="C24" s="14">
        <v>173.3385</v>
      </c>
      <c r="D24" s="14">
        <v>1615.173</v>
      </c>
      <c r="E24" s="14"/>
      <c r="F24" s="14">
        <v>1472.1695</v>
      </c>
      <c r="G24" s="14">
        <v>2.123</v>
      </c>
      <c r="H24" s="18">
        <v>23.74</v>
      </c>
      <c r="I24" s="26" t="s">
        <v>37</v>
      </c>
      <c r="J24" s="13">
        <f>C24+D24+E24-F24-G24</f>
        <v>314.219</v>
      </c>
    </row>
    <row r="25" s="1" customFormat="true" ht="25" customHeight="true" spans="1:10">
      <c r="A25" s="15"/>
      <c r="B25" s="15"/>
      <c r="C25" s="16"/>
      <c r="D25" s="16"/>
      <c r="E25" s="16"/>
      <c r="F25" s="16"/>
      <c r="G25" s="16"/>
      <c r="H25" s="18">
        <v>167.86</v>
      </c>
      <c r="I25" s="26" t="s">
        <v>38</v>
      </c>
      <c r="J25" s="15"/>
    </row>
    <row r="26" s="1" customFormat="true" ht="25" customHeight="true" spans="1:10">
      <c r="A26" s="15"/>
      <c r="B26" s="15"/>
      <c r="C26" s="16"/>
      <c r="D26" s="16"/>
      <c r="E26" s="16"/>
      <c r="F26" s="16"/>
      <c r="G26" s="16"/>
      <c r="H26" s="18">
        <v>166.18</v>
      </c>
      <c r="I26" s="26" t="s">
        <v>39</v>
      </c>
      <c r="J26" s="15"/>
    </row>
    <row r="27" s="1" customFormat="true" ht="25" customHeight="true" spans="1:10">
      <c r="A27" s="15"/>
      <c r="B27" s="15"/>
      <c r="C27" s="16"/>
      <c r="D27" s="16"/>
      <c r="E27" s="16"/>
      <c r="F27" s="16"/>
      <c r="G27" s="16"/>
      <c r="H27" s="18">
        <v>224.03</v>
      </c>
      <c r="I27" s="26" t="s">
        <v>40</v>
      </c>
      <c r="J27" s="15"/>
    </row>
    <row r="28" s="1" customFormat="true" ht="25" customHeight="true" spans="1:10">
      <c r="A28" s="15"/>
      <c r="B28" s="15"/>
      <c r="C28" s="16"/>
      <c r="D28" s="16"/>
      <c r="E28" s="16"/>
      <c r="F28" s="16"/>
      <c r="G28" s="16"/>
      <c r="H28" s="18">
        <v>17.277</v>
      </c>
      <c r="I28" s="26" t="s">
        <v>41</v>
      </c>
      <c r="J28" s="15"/>
    </row>
    <row r="29" s="1" customFormat="true" ht="25" customHeight="true" spans="1:10">
      <c r="A29" s="20"/>
      <c r="B29" s="20"/>
      <c r="C29" s="21"/>
      <c r="D29" s="21"/>
      <c r="E29" s="21"/>
      <c r="F29" s="21"/>
      <c r="G29" s="21"/>
      <c r="H29" s="18">
        <v>873.0825</v>
      </c>
      <c r="I29" s="26" t="s">
        <v>42</v>
      </c>
      <c r="J29" s="20"/>
    </row>
    <row r="30" s="1" customFormat="true" ht="25" customHeight="true" spans="1:10">
      <c r="A30" s="17" t="s">
        <v>43</v>
      </c>
      <c r="B30" s="17" t="s">
        <v>44</v>
      </c>
      <c r="C30" s="18">
        <v>0.879</v>
      </c>
      <c r="D30" s="19">
        <v>7.39</v>
      </c>
      <c r="E30" s="18"/>
      <c r="F30" s="19">
        <v>4.627</v>
      </c>
      <c r="G30" s="19"/>
      <c r="H30" s="19">
        <v>4.627</v>
      </c>
      <c r="I30" s="25" t="s">
        <v>45</v>
      </c>
      <c r="J30" s="17">
        <f t="shared" ref="J30:J35" si="1">C30+D30+E30-F30-G30</f>
        <v>3.642</v>
      </c>
    </row>
    <row r="31" s="1" customFormat="true" ht="25" customHeight="true" spans="1:10">
      <c r="A31" s="17" t="s">
        <v>46</v>
      </c>
      <c r="B31" s="17" t="s">
        <v>47</v>
      </c>
      <c r="C31" s="18">
        <v>3.349</v>
      </c>
      <c r="D31" s="19">
        <v>7.081</v>
      </c>
      <c r="E31" s="18"/>
      <c r="F31" s="18">
        <v>7.39</v>
      </c>
      <c r="G31" s="19"/>
      <c r="H31" s="18">
        <v>7.39</v>
      </c>
      <c r="I31" s="25" t="s">
        <v>48</v>
      </c>
      <c r="J31" s="17">
        <f t="shared" si="1"/>
        <v>3.04</v>
      </c>
    </row>
    <row r="32" s="1" customFormat="true" ht="25" customHeight="true" spans="1:10">
      <c r="A32" s="17" t="s">
        <v>49</v>
      </c>
      <c r="B32" s="17" t="s">
        <v>50</v>
      </c>
      <c r="C32" s="18">
        <v>0.0085</v>
      </c>
      <c r="D32" s="19">
        <v>59.433</v>
      </c>
      <c r="E32" s="18"/>
      <c r="F32" s="18">
        <v>59.22</v>
      </c>
      <c r="G32" s="19"/>
      <c r="H32" s="18">
        <v>59.22</v>
      </c>
      <c r="I32" s="25" t="s">
        <v>51</v>
      </c>
      <c r="J32" s="17">
        <f t="shared" si="1"/>
        <v>0.221499999999999</v>
      </c>
    </row>
    <row r="33" s="1" customFormat="true" ht="25" customHeight="true" spans="1:10">
      <c r="A33" s="17" t="s">
        <v>52</v>
      </c>
      <c r="B33" s="17" t="s">
        <v>53</v>
      </c>
      <c r="C33" s="18">
        <v>17.682</v>
      </c>
      <c r="D33" s="19"/>
      <c r="E33" s="18"/>
      <c r="F33" s="18">
        <v>16.76</v>
      </c>
      <c r="G33" s="19"/>
      <c r="H33" s="18">
        <v>16.76</v>
      </c>
      <c r="I33" s="25" t="s">
        <v>54</v>
      </c>
      <c r="J33" s="17">
        <f t="shared" si="1"/>
        <v>0.921999999999997</v>
      </c>
    </row>
    <row r="34" s="1" customFormat="true" ht="25" customHeight="true" spans="1:10">
      <c r="A34" s="17" t="s">
        <v>55</v>
      </c>
      <c r="B34" s="17" t="s">
        <v>56</v>
      </c>
      <c r="C34" s="18">
        <v>165.9255</v>
      </c>
      <c r="D34" s="19">
        <v>120.295</v>
      </c>
      <c r="E34" s="18"/>
      <c r="F34" s="18"/>
      <c r="G34" s="19"/>
      <c r="H34" s="18"/>
      <c r="I34" s="25" t="s">
        <v>27</v>
      </c>
      <c r="J34" s="17">
        <f t="shared" si="1"/>
        <v>286.2205</v>
      </c>
    </row>
    <row r="35" s="1" customFormat="true" ht="25" customHeight="true" spans="1:10">
      <c r="A35" s="13" t="s">
        <v>57</v>
      </c>
      <c r="B35" s="13" t="s">
        <v>58</v>
      </c>
      <c r="C35" s="14">
        <v>11.673</v>
      </c>
      <c r="D35" s="14">
        <v>234.476</v>
      </c>
      <c r="E35" s="14"/>
      <c r="F35" s="14">
        <v>225.96</v>
      </c>
      <c r="G35" s="14"/>
      <c r="H35" s="14">
        <v>87.23</v>
      </c>
      <c r="I35" s="25" t="s">
        <v>54</v>
      </c>
      <c r="J35" s="13">
        <f t="shared" si="1"/>
        <v>20.189</v>
      </c>
    </row>
    <row r="36" s="1" customFormat="true" ht="25" customHeight="true" spans="1:10">
      <c r="A36" s="15"/>
      <c r="B36" s="15"/>
      <c r="C36" s="16"/>
      <c r="D36" s="16"/>
      <c r="E36" s="16"/>
      <c r="F36" s="16"/>
      <c r="G36" s="16"/>
      <c r="H36" s="14">
        <v>138.73</v>
      </c>
      <c r="I36" s="25" t="s">
        <v>59</v>
      </c>
      <c r="J36" s="15"/>
    </row>
    <row r="37" s="1" customFormat="true" ht="25" customHeight="true" spans="1:10">
      <c r="A37" s="17" t="s">
        <v>60</v>
      </c>
      <c r="B37" s="17" t="s">
        <v>61</v>
      </c>
      <c r="C37" s="18">
        <v>1.922</v>
      </c>
      <c r="D37" s="19">
        <v>1.451</v>
      </c>
      <c r="E37" s="18"/>
      <c r="F37" s="19"/>
      <c r="G37" s="19"/>
      <c r="H37" s="19"/>
      <c r="I37" s="25" t="s">
        <v>27</v>
      </c>
      <c r="J37" s="17">
        <f t="shared" ref="J37:J39" si="2">C37+D37+E37-F37-G37</f>
        <v>3.373</v>
      </c>
    </row>
    <row r="38" s="1" customFormat="true" ht="25" customHeight="true" spans="1:10">
      <c r="A38" s="13" t="s">
        <v>62</v>
      </c>
      <c r="B38" s="13" t="s">
        <v>63</v>
      </c>
      <c r="C38" s="14">
        <v>75.063</v>
      </c>
      <c r="D38" s="14">
        <v>146.822</v>
      </c>
      <c r="E38" s="14"/>
      <c r="F38" s="14">
        <v>188.68</v>
      </c>
      <c r="G38" s="14"/>
      <c r="H38" s="14">
        <v>188.68</v>
      </c>
      <c r="I38" s="25" t="s">
        <v>64</v>
      </c>
      <c r="J38" s="13">
        <f t="shared" si="2"/>
        <v>33.205</v>
      </c>
    </row>
    <row r="39" s="1" customFormat="true" ht="25" customHeight="true" spans="1:10">
      <c r="A39" s="13" t="s">
        <v>65</v>
      </c>
      <c r="B39" s="13" t="s">
        <v>66</v>
      </c>
      <c r="C39" s="14">
        <v>96.492</v>
      </c>
      <c r="D39" s="14">
        <v>839.28</v>
      </c>
      <c r="E39" s="14">
        <v>1.455</v>
      </c>
      <c r="F39" s="14">
        <v>813.16</v>
      </c>
      <c r="G39" s="14">
        <v>1.781</v>
      </c>
      <c r="H39" s="18">
        <v>127.1</v>
      </c>
      <c r="I39" s="25" t="s">
        <v>16</v>
      </c>
      <c r="J39" s="13">
        <f t="shared" si="2"/>
        <v>122.286</v>
      </c>
    </row>
    <row r="40" s="1" customFormat="true" ht="25" customHeight="true" spans="1:10">
      <c r="A40" s="15"/>
      <c r="B40" s="15"/>
      <c r="C40" s="16"/>
      <c r="D40" s="16"/>
      <c r="E40" s="16"/>
      <c r="F40" s="16"/>
      <c r="G40" s="16"/>
      <c r="H40" s="18">
        <v>518.11</v>
      </c>
      <c r="I40" s="25" t="s">
        <v>67</v>
      </c>
      <c r="J40" s="15"/>
    </row>
    <row r="41" s="1" customFormat="true" ht="25" customHeight="true" spans="1:10">
      <c r="A41" s="15"/>
      <c r="B41" s="15"/>
      <c r="C41" s="16"/>
      <c r="D41" s="16"/>
      <c r="E41" s="16"/>
      <c r="F41" s="16"/>
      <c r="G41" s="16"/>
      <c r="H41" s="18">
        <v>167.95</v>
      </c>
      <c r="I41" s="25" t="s">
        <v>24</v>
      </c>
      <c r="J41" s="15"/>
    </row>
    <row r="42" s="1" customFormat="true" ht="25" customHeight="true" spans="1:10">
      <c r="A42" s="13" t="s">
        <v>68</v>
      </c>
      <c r="B42" s="13" t="s">
        <v>69</v>
      </c>
      <c r="C42" s="14">
        <v>107.686</v>
      </c>
      <c r="D42" s="14">
        <v>269.432</v>
      </c>
      <c r="E42" s="14">
        <v>0.638</v>
      </c>
      <c r="F42" s="14">
        <v>260.23</v>
      </c>
      <c r="G42" s="14">
        <v>1.75</v>
      </c>
      <c r="H42" s="18">
        <v>41.04</v>
      </c>
      <c r="I42" s="25" t="s">
        <v>16</v>
      </c>
      <c r="J42" s="13">
        <f>C42+D42+E42-F42-G42</f>
        <v>115.776</v>
      </c>
    </row>
    <row r="43" s="1" customFormat="true" ht="25" customHeight="true" spans="1:10">
      <c r="A43" s="15"/>
      <c r="B43" s="15"/>
      <c r="C43" s="16"/>
      <c r="D43" s="16"/>
      <c r="E43" s="16"/>
      <c r="F43" s="16"/>
      <c r="G43" s="16"/>
      <c r="H43" s="18">
        <v>35.02</v>
      </c>
      <c r="I43" s="25" t="s">
        <v>17</v>
      </c>
      <c r="J43" s="15"/>
    </row>
    <row r="44" s="1" customFormat="true" ht="25" customHeight="true" spans="1:10">
      <c r="A44" s="15"/>
      <c r="B44" s="15"/>
      <c r="C44" s="16"/>
      <c r="D44" s="16"/>
      <c r="E44" s="16"/>
      <c r="F44" s="16"/>
      <c r="G44" s="16"/>
      <c r="H44" s="18">
        <v>88.86</v>
      </c>
      <c r="I44" s="25" t="s">
        <v>18</v>
      </c>
      <c r="J44" s="15"/>
    </row>
    <row r="45" s="1" customFormat="true" ht="25" customHeight="true" spans="1:10">
      <c r="A45" s="15"/>
      <c r="B45" s="15"/>
      <c r="C45" s="16"/>
      <c r="D45" s="16"/>
      <c r="E45" s="16"/>
      <c r="F45" s="16"/>
      <c r="G45" s="16"/>
      <c r="H45" s="18">
        <v>11.65</v>
      </c>
      <c r="I45" s="25" t="s">
        <v>19</v>
      </c>
      <c r="J45" s="15"/>
    </row>
    <row r="46" s="1" customFormat="true" ht="25" customHeight="true" spans="1:10">
      <c r="A46" s="15"/>
      <c r="B46" s="15"/>
      <c r="C46" s="16"/>
      <c r="D46" s="16"/>
      <c r="E46" s="16"/>
      <c r="F46" s="16"/>
      <c r="G46" s="16"/>
      <c r="H46" s="18">
        <v>83.66</v>
      </c>
      <c r="I46" s="25" t="s">
        <v>24</v>
      </c>
      <c r="J46" s="15"/>
    </row>
    <row r="47" s="1" customFormat="true" ht="25" customHeight="true" spans="1:10">
      <c r="A47" s="13" t="s">
        <v>70</v>
      </c>
      <c r="B47" s="13" t="s">
        <v>71</v>
      </c>
      <c r="C47" s="14">
        <v>18.448</v>
      </c>
      <c r="D47" s="14">
        <v>11.506</v>
      </c>
      <c r="E47" s="14"/>
      <c r="F47" s="14">
        <v>17.58</v>
      </c>
      <c r="G47" s="14"/>
      <c r="H47" s="14">
        <v>17.58</v>
      </c>
      <c r="I47" s="25" t="s">
        <v>18</v>
      </c>
      <c r="J47" s="13">
        <f t="shared" ref="J47:J50" si="3">C47+D47+E47-F47-G47</f>
        <v>12.374</v>
      </c>
    </row>
    <row r="48" s="1" customFormat="true" ht="25" customHeight="true" spans="1:10">
      <c r="A48" s="13" t="s">
        <v>72</v>
      </c>
      <c r="B48" s="13" t="s">
        <v>73</v>
      </c>
      <c r="C48" s="14">
        <v>0.656</v>
      </c>
      <c r="D48" s="14">
        <v>2.374</v>
      </c>
      <c r="E48" s="14"/>
      <c r="F48" s="14">
        <v>1.469</v>
      </c>
      <c r="G48" s="14"/>
      <c r="H48" s="18">
        <v>0.63</v>
      </c>
      <c r="I48" s="25" t="s">
        <v>16</v>
      </c>
      <c r="J48" s="13">
        <f t="shared" si="3"/>
        <v>1.561</v>
      </c>
    </row>
    <row r="49" s="1" customFormat="true" ht="25" customHeight="true" spans="1:10">
      <c r="A49" s="15"/>
      <c r="B49" s="15"/>
      <c r="C49" s="16"/>
      <c r="D49" s="16"/>
      <c r="E49" s="16"/>
      <c r="F49" s="16"/>
      <c r="G49" s="16"/>
      <c r="H49" s="14">
        <v>0.839</v>
      </c>
      <c r="I49" s="25" t="s">
        <v>24</v>
      </c>
      <c r="J49" s="15"/>
    </row>
    <row r="50" s="1" customFormat="true" ht="25" customHeight="true" spans="1:10">
      <c r="A50" s="13" t="s">
        <v>74</v>
      </c>
      <c r="B50" s="13" t="s">
        <v>75</v>
      </c>
      <c r="C50" s="14">
        <v>44.8305</v>
      </c>
      <c r="D50" s="14">
        <v>80.087</v>
      </c>
      <c r="E50" s="14"/>
      <c r="F50" s="14">
        <v>41.3725</v>
      </c>
      <c r="G50" s="14"/>
      <c r="H50" s="14">
        <v>11.1625</v>
      </c>
      <c r="I50" s="25" t="s">
        <v>76</v>
      </c>
      <c r="J50" s="13">
        <f t="shared" si="3"/>
        <v>83.545</v>
      </c>
    </row>
    <row r="51" s="1" customFormat="true" ht="25" customHeight="true" spans="1:10">
      <c r="A51" s="15"/>
      <c r="B51" s="15"/>
      <c r="C51" s="16"/>
      <c r="D51" s="16"/>
      <c r="E51" s="16"/>
      <c r="F51" s="16"/>
      <c r="G51" s="16"/>
      <c r="H51" s="14">
        <v>17.04</v>
      </c>
      <c r="I51" s="25" t="s">
        <v>77</v>
      </c>
      <c r="J51" s="15"/>
    </row>
    <row r="52" s="1" customFormat="true" ht="25" customHeight="true" spans="1:10">
      <c r="A52" s="15"/>
      <c r="B52" s="15"/>
      <c r="C52" s="16"/>
      <c r="D52" s="16"/>
      <c r="E52" s="16"/>
      <c r="F52" s="16"/>
      <c r="G52" s="16"/>
      <c r="H52" s="14">
        <v>13.17</v>
      </c>
      <c r="I52" s="25" t="s">
        <v>78</v>
      </c>
      <c r="J52" s="15"/>
    </row>
    <row r="53" s="1" customFormat="true" ht="25" customHeight="true" spans="1:10">
      <c r="A53" s="17" t="s">
        <v>79</v>
      </c>
      <c r="B53" s="17" t="s">
        <v>80</v>
      </c>
      <c r="C53" s="18">
        <v>0.3885</v>
      </c>
      <c r="D53" s="19">
        <v>0.056</v>
      </c>
      <c r="E53" s="18"/>
      <c r="F53" s="19"/>
      <c r="G53" s="19"/>
      <c r="H53" s="18"/>
      <c r="I53" s="25" t="s">
        <v>27</v>
      </c>
      <c r="J53" s="17">
        <f t="shared" ref="J53:J59" si="4">C53+D53+E53-F53-G53</f>
        <v>0.4445</v>
      </c>
    </row>
    <row r="54" s="1" customFormat="true" ht="25" customHeight="true" spans="1:10">
      <c r="A54" s="13" t="s">
        <v>81</v>
      </c>
      <c r="B54" s="13" t="s">
        <v>82</v>
      </c>
      <c r="C54" s="14">
        <v>12.577</v>
      </c>
      <c r="D54" s="14">
        <v>8.656</v>
      </c>
      <c r="E54" s="14"/>
      <c r="F54" s="14">
        <v>11.95</v>
      </c>
      <c r="G54" s="14"/>
      <c r="H54" s="18">
        <v>11.42</v>
      </c>
      <c r="I54" s="25" t="s">
        <v>19</v>
      </c>
      <c r="J54" s="13">
        <f t="shared" si="4"/>
        <v>9.283</v>
      </c>
    </row>
    <row r="55" s="1" customFormat="true" ht="25" customHeight="true" spans="1:10">
      <c r="A55" s="20"/>
      <c r="B55" s="20"/>
      <c r="C55" s="21"/>
      <c r="D55" s="21"/>
      <c r="E55" s="21"/>
      <c r="F55" s="21"/>
      <c r="G55" s="21"/>
      <c r="H55" s="18">
        <v>0.53</v>
      </c>
      <c r="I55" s="25" t="s">
        <v>24</v>
      </c>
      <c r="J55" s="20"/>
    </row>
    <row r="56" s="1" customFormat="true" ht="25" customHeight="true" spans="1:10">
      <c r="A56" s="17" t="s">
        <v>83</v>
      </c>
      <c r="B56" s="17" t="s">
        <v>84</v>
      </c>
      <c r="C56" s="18">
        <v>8.731</v>
      </c>
      <c r="D56" s="19">
        <v>0.662</v>
      </c>
      <c r="E56" s="18"/>
      <c r="F56" s="19"/>
      <c r="G56" s="19"/>
      <c r="H56" s="18"/>
      <c r="I56" s="25" t="s">
        <v>27</v>
      </c>
      <c r="J56" s="17">
        <f t="shared" si="4"/>
        <v>9.393</v>
      </c>
    </row>
    <row r="57" s="1" customFormat="true" ht="25" customHeight="true" spans="1:10">
      <c r="A57" s="13" t="s">
        <v>85</v>
      </c>
      <c r="B57" s="13" t="s">
        <v>86</v>
      </c>
      <c r="C57" s="14">
        <v>1.841</v>
      </c>
      <c r="D57" s="14">
        <v>9.345</v>
      </c>
      <c r="E57" s="14"/>
      <c r="F57" s="14"/>
      <c r="G57" s="14"/>
      <c r="H57" s="18"/>
      <c r="I57" s="25" t="s">
        <v>27</v>
      </c>
      <c r="J57" s="13">
        <f t="shared" si="4"/>
        <v>11.186</v>
      </c>
    </row>
    <row r="58" s="1" customFormat="true" ht="25" customHeight="true" spans="1:10">
      <c r="A58" s="17" t="s">
        <v>87</v>
      </c>
      <c r="B58" s="17" t="s">
        <v>88</v>
      </c>
      <c r="C58" s="18">
        <v>0.194</v>
      </c>
      <c r="D58" s="19">
        <v>0.057</v>
      </c>
      <c r="E58" s="18"/>
      <c r="F58" s="19">
        <v>0.038</v>
      </c>
      <c r="G58" s="19"/>
      <c r="H58" s="19">
        <v>0.038</v>
      </c>
      <c r="I58" s="25" t="s">
        <v>24</v>
      </c>
      <c r="J58" s="17">
        <f t="shared" si="4"/>
        <v>0.213</v>
      </c>
    </row>
    <row r="59" s="1" customFormat="true" ht="25" customHeight="true" spans="1:10">
      <c r="A59" s="13" t="s">
        <v>89</v>
      </c>
      <c r="B59" s="13" t="s">
        <v>90</v>
      </c>
      <c r="C59" s="14">
        <v>0.6275</v>
      </c>
      <c r="D59" s="14">
        <v>35.916</v>
      </c>
      <c r="E59" s="14"/>
      <c r="F59" s="14">
        <v>28.14</v>
      </c>
      <c r="G59" s="14"/>
      <c r="H59" s="18">
        <v>23.66</v>
      </c>
      <c r="I59" s="25" t="s">
        <v>91</v>
      </c>
      <c r="J59" s="13">
        <f t="shared" si="4"/>
        <v>8.40349999999999</v>
      </c>
    </row>
    <row r="60" s="1" customFormat="true" ht="25" customHeight="true" spans="1:10">
      <c r="A60" s="15"/>
      <c r="B60" s="15"/>
      <c r="C60" s="16"/>
      <c r="D60" s="16"/>
      <c r="E60" s="16"/>
      <c r="F60" s="16"/>
      <c r="G60" s="16"/>
      <c r="H60" s="18">
        <v>4.48</v>
      </c>
      <c r="I60" s="25" t="s">
        <v>19</v>
      </c>
      <c r="J60" s="15"/>
    </row>
    <row r="61" s="1" customFormat="true" ht="25" customHeight="true" spans="1:10">
      <c r="A61" s="13" t="s">
        <v>92</v>
      </c>
      <c r="B61" s="13" t="s">
        <v>93</v>
      </c>
      <c r="C61" s="14">
        <v>0.041</v>
      </c>
      <c r="D61" s="14">
        <v>73.3115</v>
      </c>
      <c r="E61" s="14"/>
      <c r="F61" s="14">
        <v>59.44</v>
      </c>
      <c r="G61" s="14"/>
      <c r="H61" s="18">
        <v>50</v>
      </c>
      <c r="I61" s="25" t="s">
        <v>91</v>
      </c>
      <c r="J61" s="13">
        <f t="shared" ref="J61:J69" si="5">C61+D61+E61-F61-G61</f>
        <v>13.9125</v>
      </c>
    </row>
    <row r="62" s="1" customFormat="true" ht="25" customHeight="true" spans="1:10">
      <c r="A62" s="15"/>
      <c r="B62" s="15"/>
      <c r="C62" s="16"/>
      <c r="D62" s="16"/>
      <c r="E62" s="16"/>
      <c r="F62" s="16"/>
      <c r="G62" s="16"/>
      <c r="H62" s="18">
        <v>9.44</v>
      </c>
      <c r="I62" s="25" t="s">
        <v>19</v>
      </c>
      <c r="J62" s="15"/>
    </row>
    <row r="63" s="1" customFormat="true" ht="25" customHeight="true" spans="1:10">
      <c r="A63" s="17" t="s">
        <v>94</v>
      </c>
      <c r="B63" s="17" t="s">
        <v>95</v>
      </c>
      <c r="C63" s="18">
        <v>4.588</v>
      </c>
      <c r="D63" s="19">
        <v>1.532</v>
      </c>
      <c r="E63" s="18"/>
      <c r="F63" s="19">
        <v>5.3</v>
      </c>
      <c r="G63" s="19"/>
      <c r="H63" s="19">
        <v>5.3</v>
      </c>
      <c r="I63" s="25" t="s">
        <v>16</v>
      </c>
      <c r="J63" s="17">
        <f t="shared" si="5"/>
        <v>0.82</v>
      </c>
    </row>
    <row r="64" s="1" customFormat="true" ht="25" customHeight="true" spans="1:10">
      <c r="A64" s="17" t="s">
        <v>96</v>
      </c>
      <c r="B64" s="17" t="s">
        <v>97</v>
      </c>
      <c r="C64" s="18">
        <v>3.91</v>
      </c>
      <c r="D64" s="19"/>
      <c r="E64" s="18"/>
      <c r="F64" s="19">
        <v>3.91</v>
      </c>
      <c r="G64" s="19"/>
      <c r="H64" s="18">
        <v>3.91</v>
      </c>
      <c r="I64" s="25" t="s">
        <v>19</v>
      </c>
      <c r="J64" s="17">
        <f t="shared" si="5"/>
        <v>0</v>
      </c>
    </row>
    <row r="65" s="1" customFormat="true" ht="25" customHeight="true" spans="1:10">
      <c r="A65" s="13" t="s">
        <v>98</v>
      </c>
      <c r="B65" s="13" t="s">
        <v>99</v>
      </c>
      <c r="C65" s="14">
        <v>6.711</v>
      </c>
      <c r="D65" s="14">
        <v>7.984</v>
      </c>
      <c r="E65" s="14"/>
      <c r="F65" s="14"/>
      <c r="G65" s="14"/>
      <c r="H65" s="14"/>
      <c r="I65" s="25" t="s">
        <v>27</v>
      </c>
      <c r="J65" s="13">
        <f t="shared" si="5"/>
        <v>14.695</v>
      </c>
    </row>
    <row r="66" s="1" customFormat="true" ht="25" customHeight="true" spans="1:10">
      <c r="A66" s="17" t="s">
        <v>100</v>
      </c>
      <c r="B66" s="17" t="s">
        <v>101</v>
      </c>
      <c r="C66" s="18">
        <v>43.016</v>
      </c>
      <c r="D66" s="19">
        <v>16.418</v>
      </c>
      <c r="E66" s="18"/>
      <c r="F66" s="18"/>
      <c r="G66" s="19"/>
      <c r="H66" s="18"/>
      <c r="I66" s="25" t="s">
        <v>27</v>
      </c>
      <c r="J66" s="17">
        <f t="shared" si="5"/>
        <v>59.434</v>
      </c>
    </row>
    <row r="67" s="1" customFormat="true" ht="25" customHeight="true" spans="1:10">
      <c r="A67" s="17" t="s">
        <v>102</v>
      </c>
      <c r="B67" s="17" t="s">
        <v>103</v>
      </c>
      <c r="C67" s="18">
        <v>4.332</v>
      </c>
      <c r="D67" s="19">
        <v>0.482</v>
      </c>
      <c r="E67" s="18"/>
      <c r="F67" s="19">
        <v>0.0485</v>
      </c>
      <c r="G67" s="19"/>
      <c r="H67" s="19">
        <v>0.0485</v>
      </c>
      <c r="I67" s="25" t="s">
        <v>24</v>
      </c>
      <c r="J67" s="17">
        <f t="shared" si="5"/>
        <v>4.7655</v>
      </c>
    </row>
    <row r="68" s="1" customFormat="true" ht="25" customHeight="true" spans="1:10">
      <c r="A68" s="17" t="s">
        <v>104</v>
      </c>
      <c r="B68" s="17" t="s">
        <v>105</v>
      </c>
      <c r="C68" s="18">
        <v>0.8835</v>
      </c>
      <c r="D68" s="19">
        <v>0.125</v>
      </c>
      <c r="E68" s="18"/>
      <c r="F68" s="18">
        <v>0.9975</v>
      </c>
      <c r="G68" s="19"/>
      <c r="H68" s="18">
        <v>0.9975</v>
      </c>
      <c r="I68" s="25" t="s">
        <v>106</v>
      </c>
      <c r="J68" s="17">
        <f t="shared" si="5"/>
        <v>0.0109999999999999</v>
      </c>
    </row>
    <row r="69" s="1" customFormat="true" ht="25" customHeight="true" spans="1:10">
      <c r="A69" s="13" t="s">
        <v>107</v>
      </c>
      <c r="B69" s="13" t="s">
        <v>108</v>
      </c>
      <c r="C69" s="14">
        <v>62.117</v>
      </c>
      <c r="D69" s="14">
        <v>104.07</v>
      </c>
      <c r="E69" s="14"/>
      <c r="F69" s="14">
        <v>76.887</v>
      </c>
      <c r="G69" s="14"/>
      <c r="H69" s="14">
        <v>5.601</v>
      </c>
      <c r="I69" s="25" t="s">
        <v>109</v>
      </c>
      <c r="J69" s="13">
        <f t="shared" si="5"/>
        <v>89.3</v>
      </c>
    </row>
    <row r="70" s="1" customFormat="true" ht="25" customHeight="true" spans="1:10">
      <c r="A70" s="15"/>
      <c r="B70" s="15"/>
      <c r="C70" s="16"/>
      <c r="D70" s="16"/>
      <c r="E70" s="16"/>
      <c r="F70" s="16"/>
      <c r="G70" s="16"/>
      <c r="H70" s="14">
        <v>18.274</v>
      </c>
      <c r="I70" s="25" t="s">
        <v>16</v>
      </c>
      <c r="J70" s="15"/>
    </row>
    <row r="71" s="1" customFormat="true" ht="25" customHeight="true" spans="1:10">
      <c r="A71" s="15"/>
      <c r="B71" s="15"/>
      <c r="C71" s="16"/>
      <c r="D71" s="16"/>
      <c r="E71" s="16"/>
      <c r="F71" s="16"/>
      <c r="G71" s="16"/>
      <c r="H71" s="14">
        <v>4.58</v>
      </c>
      <c r="I71" s="25" t="s">
        <v>18</v>
      </c>
      <c r="J71" s="15"/>
    </row>
    <row r="72" s="1" customFormat="true" ht="25" customHeight="true" spans="1:10">
      <c r="A72" s="15"/>
      <c r="B72" s="15"/>
      <c r="C72" s="16"/>
      <c r="D72" s="16"/>
      <c r="E72" s="16"/>
      <c r="F72" s="16"/>
      <c r="G72" s="16"/>
      <c r="H72" s="14">
        <v>16.89</v>
      </c>
      <c r="I72" s="25" t="s">
        <v>19</v>
      </c>
      <c r="J72" s="15"/>
    </row>
    <row r="73" s="1" customFormat="true" ht="25" customHeight="true" spans="1:10">
      <c r="A73" s="15"/>
      <c r="B73" s="15"/>
      <c r="C73" s="16"/>
      <c r="D73" s="16"/>
      <c r="E73" s="16"/>
      <c r="F73" s="16"/>
      <c r="G73" s="16"/>
      <c r="H73" s="14">
        <v>27.082</v>
      </c>
      <c r="I73" s="25" t="s">
        <v>24</v>
      </c>
      <c r="J73" s="15"/>
    </row>
    <row r="74" s="1" customFormat="true" ht="25" customHeight="true" spans="1:10">
      <c r="A74" s="15"/>
      <c r="B74" s="15"/>
      <c r="C74" s="16"/>
      <c r="D74" s="16"/>
      <c r="E74" s="16"/>
      <c r="F74" s="16"/>
      <c r="G74" s="16"/>
      <c r="H74" s="14">
        <v>4.46</v>
      </c>
      <c r="I74" s="25" t="s">
        <v>110</v>
      </c>
      <c r="J74" s="15"/>
    </row>
    <row r="75" s="1" customFormat="true" ht="25" customHeight="true" spans="1:10">
      <c r="A75" s="17" t="s">
        <v>111</v>
      </c>
      <c r="B75" s="17" t="s">
        <v>112</v>
      </c>
      <c r="C75" s="18">
        <v>0.323</v>
      </c>
      <c r="D75" s="19">
        <v>0.092</v>
      </c>
      <c r="E75" s="18"/>
      <c r="F75" s="18"/>
      <c r="G75" s="19"/>
      <c r="H75" s="18"/>
      <c r="I75" s="25" t="s">
        <v>27</v>
      </c>
      <c r="J75" s="17">
        <f t="shared" ref="J75:J79" si="6">C75+D75+E75-F75-G75</f>
        <v>0.415</v>
      </c>
    </row>
    <row r="76" s="1" customFormat="true" ht="25" customHeight="true" spans="1:10">
      <c r="A76" s="13" t="s">
        <v>113</v>
      </c>
      <c r="B76" s="13" t="s">
        <v>114</v>
      </c>
      <c r="C76" s="14">
        <v>32.0447</v>
      </c>
      <c r="D76" s="14">
        <v>39.081</v>
      </c>
      <c r="E76" s="14"/>
      <c r="F76" s="14">
        <v>46.443</v>
      </c>
      <c r="G76" s="14"/>
      <c r="H76" s="18">
        <v>45.92</v>
      </c>
      <c r="I76" s="25" t="s">
        <v>16</v>
      </c>
      <c r="J76" s="13">
        <f t="shared" si="6"/>
        <v>24.6827</v>
      </c>
    </row>
    <row r="77" s="1" customFormat="true" ht="25" customHeight="true" spans="1:10">
      <c r="A77" s="15"/>
      <c r="B77" s="15"/>
      <c r="C77" s="16"/>
      <c r="D77" s="16"/>
      <c r="E77" s="16"/>
      <c r="F77" s="16"/>
      <c r="G77" s="16"/>
      <c r="H77" s="18">
        <v>0.523</v>
      </c>
      <c r="I77" s="25" t="s">
        <v>24</v>
      </c>
      <c r="J77" s="20"/>
    </row>
    <row r="78" s="1" customFormat="true" ht="25" customHeight="true" spans="1:10">
      <c r="A78" s="17" t="s">
        <v>115</v>
      </c>
      <c r="B78" s="17" t="s">
        <v>116</v>
      </c>
      <c r="C78" s="18">
        <v>31.17</v>
      </c>
      <c r="D78" s="19">
        <v>765.771</v>
      </c>
      <c r="E78" s="18"/>
      <c r="F78" s="18">
        <v>734.03</v>
      </c>
      <c r="G78" s="19">
        <v>21.3585</v>
      </c>
      <c r="H78" s="18">
        <v>734.03</v>
      </c>
      <c r="I78" s="25" t="s">
        <v>117</v>
      </c>
      <c r="J78" s="17">
        <f t="shared" si="6"/>
        <v>41.5524999999999</v>
      </c>
    </row>
    <row r="79" s="1" customFormat="true" ht="25" customHeight="true" spans="1:10">
      <c r="A79" s="13" t="s">
        <v>118</v>
      </c>
      <c r="B79" s="13" t="s">
        <v>119</v>
      </c>
      <c r="C79" s="14">
        <v>20.8695</v>
      </c>
      <c r="D79" s="14">
        <v>62.222</v>
      </c>
      <c r="E79" s="14"/>
      <c r="F79" s="14">
        <v>43.52</v>
      </c>
      <c r="G79" s="14"/>
      <c r="H79" s="18">
        <v>31.12</v>
      </c>
      <c r="I79" s="25" t="s">
        <v>120</v>
      </c>
      <c r="J79" s="13">
        <f t="shared" si="6"/>
        <v>39.5715</v>
      </c>
    </row>
    <row r="80" s="1" customFormat="true" ht="25" customHeight="true" spans="1:10">
      <c r="A80" s="15"/>
      <c r="B80" s="15"/>
      <c r="C80" s="16"/>
      <c r="D80" s="16"/>
      <c r="E80" s="16"/>
      <c r="F80" s="16"/>
      <c r="G80" s="16"/>
      <c r="H80" s="18">
        <v>12.4</v>
      </c>
      <c r="I80" s="25" t="s">
        <v>16</v>
      </c>
      <c r="J80" s="15"/>
    </row>
    <row r="81" s="1" customFormat="true" ht="25" customHeight="true" spans="1:10">
      <c r="A81" s="13" t="s">
        <v>121</v>
      </c>
      <c r="B81" s="13" t="s">
        <v>122</v>
      </c>
      <c r="C81" s="14">
        <v>44.741</v>
      </c>
      <c r="D81" s="14">
        <v>230.403</v>
      </c>
      <c r="E81" s="14"/>
      <c r="F81" s="14">
        <v>239.954</v>
      </c>
      <c r="G81" s="14"/>
      <c r="H81" s="18">
        <v>1.004</v>
      </c>
      <c r="I81" s="25" t="s">
        <v>24</v>
      </c>
      <c r="J81" s="13">
        <f t="shared" ref="J81:J86" si="7">C81+D81+E81-F81-G81</f>
        <v>35.19</v>
      </c>
    </row>
    <row r="82" s="1" customFormat="true" ht="25" customHeight="true" spans="1:10">
      <c r="A82" s="15"/>
      <c r="B82" s="15"/>
      <c r="C82" s="16"/>
      <c r="D82" s="16"/>
      <c r="E82" s="16"/>
      <c r="F82" s="16"/>
      <c r="G82" s="16"/>
      <c r="H82" s="18">
        <v>61.39</v>
      </c>
      <c r="I82" s="25" t="s">
        <v>117</v>
      </c>
      <c r="J82" s="15"/>
    </row>
    <row r="83" s="1" customFormat="true" ht="25" customHeight="true" spans="1:10">
      <c r="A83" s="15"/>
      <c r="B83" s="15"/>
      <c r="C83" s="16"/>
      <c r="D83" s="16"/>
      <c r="E83" s="16"/>
      <c r="F83" s="16"/>
      <c r="G83" s="16"/>
      <c r="H83" s="18">
        <v>177.56</v>
      </c>
      <c r="I83" s="25" t="s">
        <v>123</v>
      </c>
      <c r="J83" s="15"/>
    </row>
    <row r="84" s="1" customFormat="true" ht="25" customHeight="true" spans="1:10">
      <c r="A84" s="17" t="s">
        <v>124</v>
      </c>
      <c r="B84" s="17"/>
      <c r="C84" s="19">
        <f t="shared" ref="C84:G84" si="8">SUM(C5:C83)</f>
        <v>1467.4412</v>
      </c>
      <c r="D84" s="19">
        <f t="shared" si="8"/>
        <v>7261.353</v>
      </c>
      <c r="E84" s="19">
        <f t="shared" si="8"/>
        <v>2.093</v>
      </c>
      <c r="F84" s="19">
        <f t="shared" si="8"/>
        <v>6944.056</v>
      </c>
      <c r="G84" s="19">
        <f t="shared" si="8"/>
        <v>31.765</v>
      </c>
      <c r="H84" s="19"/>
      <c r="I84" s="25"/>
      <c r="J84" s="17">
        <f t="shared" si="7"/>
        <v>1755.0662</v>
      </c>
    </row>
    <row r="85" s="1" customFormat="true" ht="25" customHeight="true" spans="1:10">
      <c r="A85" s="17" t="s">
        <v>125</v>
      </c>
      <c r="B85" s="17"/>
      <c r="C85" s="18"/>
      <c r="D85" s="18"/>
      <c r="E85" s="18"/>
      <c r="F85" s="18"/>
      <c r="G85" s="18"/>
      <c r="H85" s="18"/>
      <c r="I85" s="25"/>
      <c r="J85" s="17"/>
    </row>
    <row r="86" s="1" customFormat="true" ht="25" customHeight="true" spans="1:10">
      <c r="A86" s="27" t="s">
        <v>126</v>
      </c>
      <c r="B86" s="27" t="s">
        <v>36</v>
      </c>
      <c r="C86" s="28">
        <v>428.052</v>
      </c>
      <c r="D86" s="28">
        <v>851.804</v>
      </c>
      <c r="E86" s="28"/>
      <c r="F86" s="28">
        <v>813.25</v>
      </c>
      <c r="G86" s="28"/>
      <c r="H86" s="18">
        <v>31.41</v>
      </c>
      <c r="I86" s="26" t="s">
        <v>127</v>
      </c>
      <c r="J86" s="27">
        <f t="shared" si="7"/>
        <v>466.606</v>
      </c>
    </row>
    <row r="87" s="1" customFormat="true" ht="25" customHeight="true" spans="1:10">
      <c r="A87" s="29"/>
      <c r="B87" s="29"/>
      <c r="C87" s="30"/>
      <c r="D87" s="30"/>
      <c r="E87" s="30"/>
      <c r="F87" s="30"/>
      <c r="G87" s="30"/>
      <c r="H87" s="18">
        <v>111.04</v>
      </c>
      <c r="I87" s="26" t="s">
        <v>128</v>
      </c>
      <c r="J87" s="29"/>
    </row>
    <row r="88" s="1" customFormat="true" ht="25" customHeight="true" spans="1:10">
      <c r="A88" s="29"/>
      <c r="B88" s="29"/>
      <c r="C88" s="30"/>
      <c r="D88" s="30"/>
      <c r="E88" s="30"/>
      <c r="F88" s="30"/>
      <c r="G88" s="30"/>
      <c r="H88" s="18">
        <v>20.11</v>
      </c>
      <c r="I88" s="26" t="s">
        <v>37</v>
      </c>
      <c r="J88" s="29"/>
    </row>
    <row r="89" s="1" customFormat="true" ht="25" customHeight="true" spans="1:10">
      <c r="A89" s="29"/>
      <c r="B89" s="29"/>
      <c r="C89" s="30"/>
      <c r="D89" s="30"/>
      <c r="E89" s="30"/>
      <c r="F89" s="30"/>
      <c r="G89" s="30"/>
      <c r="H89" s="18">
        <v>229.02</v>
      </c>
      <c r="I89" s="26" t="s">
        <v>129</v>
      </c>
      <c r="J89" s="29"/>
    </row>
    <row r="90" s="1" customFormat="true" ht="25" customHeight="true" spans="1:10">
      <c r="A90" s="29"/>
      <c r="B90" s="29"/>
      <c r="C90" s="30"/>
      <c r="D90" s="30"/>
      <c r="E90" s="30"/>
      <c r="F90" s="30"/>
      <c r="G90" s="30"/>
      <c r="H90" s="18">
        <v>16.1</v>
      </c>
      <c r="I90" s="26" t="s">
        <v>130</v>
      </c>
      <c r="J90" s="29"/>
    </row>
    <row r="91" s="1" customFormat="true" ht="25" customHeight="true" spans="1:10">
      <c r="A91" s="29"/>
      <c r="B91" s="29"/>
      <c r="C91" s="30"/>
      <c r="D91" s="30"/>
      <c r="E91" s="30"/>
      <c r="F91" s="30"/>
      <c r="G91" s="30"/>
      <c r="H91" s="18">
        <v>190.25</v>
      </c>
      <c r="I91" s="26" t="s">
        <v>131</v>
      </c>
      <c r="J91" s="29"/>
    </row>
    <row r="92" s="1" customFormat="true" ht="25" customHeight="true" spans="1:10">
      <c r="A92" s="29"/>
      <c r="B92" s="29"/>
      <c r="C92" s="30"/>
      <c r="D92" s="30"/>
      <c r="E92" s="30"/>
      <c r="F92" s="30"/>
      <c r="G92" s="30"/>
      <c r="H92" s="18">
        <v>156.91</v>
      </c>
      <c r="I92" s="26" t="s">
        <v>39</v>
      </c>
      <c r="J92" s="29"/>
    </row>
    <row r="93" s="1" customFormat="true" ht="25" customHeight="true" spans="1:10">
      <c r="A93" s="29"/>
      <c r="B93" s="29"/>
      <c r="C93" s="30"/>
      <c r="D93" s="30"/>
      <c r="E93" s="30"/>
      <c r="F93" s="30"/>
      <c r="G93" s="30"/>
      <c r="H93" s="18">
        <v>32.69</v>
      </c>
      <c r="I93" s="26" t="s">
        <v>41</v>
      </c>
      <c r="J93" s="29"/>
    </row>
    <row r="94" s="1" customFormat="true" ht="25" customHeight="true" spans="1:10">
      <c r="A94" s="29"/>
      <c r="B94" s="29"/>
      <c r="C94" s="30"/>
      <c r="D94" s="30"/>
      <c r="E94" s="30"/>
      <c r="F94" s="30"/>
      <c r="G94" s="30"/>
      <c r="H94" s="18">
        <v>25.72</v>
      </c>
      <c r="I94" s="26" t="s">
        <v>132</v>
      </c>
      <c r="J94" s="29"/>
    </row>
    <row r="95" s="1" customFormat="true" ht="30" customHeight="true" spans="1:10">
      <c r="A95" s="31" t="s">
        <v>133</v>
      </c>
      <c r="B95" s="17" t="s">
        <v>122</v>
      </c>
      <c r="C95" s="19">
        <v>6.021</v>
      </c>
      <c r="D95" s="19">
        <v>13.647</v>
      </c>
      <c r="E95" s="19"/>
      <c r="F95" s="19">
        <v>13.73</v>
      </c>
      <c r="G95" s="19"/>
      <c r="H95" s="19">
        <v>13.73</v>
      </c>
      <c r="I95" s="25" t="s">
        <v>117</v>
      </c>
      <c r="J95" s="17">
        <f>C95+D95+E95-F95-G95</f>
        <v>5.938</v>
      </c>
    </row>
    <row r="96" s="1" customFormat="true" ht="25" customHeight="true" spans="1:10">
      <c r="A96" s="25" t="s">
        <v>134</v>
      </c>
      <c r="B96" s="25"/>
      <c r="C96" s="32"/>
      <c r="D96" s="32"/>
      <c r="E96" s="32"/>
      <c r="F96" s="32"/>
      <c r="G96" s="32"/>
      <c r="H96" s="32"/>
      <c r="I96" s="25"/>
      <c r="J96" s="25"/>
    </row>
  </sheetData>
  <mergeCells count="149">
    <mergeCell ref="A1:J1"/>
    <mergeCell ref="A2:J2"/>
    <mergeCell ref="H3:I3"/>
    <mergeCell ref="A85:J85"/>
    <mergeCell ref="A96:J96"/>
    <mergeCell ref="A3:A4"/>
    <mergeCell ref="A5:A10"/>
    <mergeCell ref="A11:A14"/>
    <mergeCell ref="A16:A23"/>
    <mergeCell ref="A24:A29"/>
    <mergeCell ref="A35:A36"/>
    <mergeCell ref="A39:A41"/>
    <mergeCell ref="A42:A46"/>
    <mergeCell ref="A48:A49"/>
    <mergeCell ref="A50:A52"/>
    <mergeCell ref="A54:A55"/>
    <mergeCell ref="A59:A60"/>
    <mergeCell ref="A61:A62"/>
    <mergeCell ref="A69:A74"/>
    <mergeCell ref="A76:A77"/>
    <mergeCell ref="A79:A80"/>
    <mergeCell ref="A81:A83"/>
    <mergeCell ref="A86:A94"/>
    <mergeCell ref="B3:B4"/>
    <mergeCell ref="B5:B10"/>
    <mergeCell ref="B11:B14"/>
    <mergeCell ref="B16:B23"/>
    <mergeCell ref="B24:B29"/>
    <mergeCell ref="B35:B36"/>
    <mergeCell ref="B39:B41"/>
    <mergeCell ref="B42:B46"/>
    <mergeCell ref="B48:B49"/>
    <mergeCell ref="B50:B52"/>
    <mergeCell ref="B54:B55"/>
    <mergeCell ref="B59:B60"/>
    <mergeCell ref="B61:B62"/>
    <mergeCell ref="B69:B74"/>
    <mergeCell ref="B76:B77"/>
    <mergeCell ref="B79:B80"/>
    <mergeCell ref="B81:B83"/>
    <mergeCell ref="B86:B94"/>
    <mergeCell ref="C3:C4"/>
    <mergeCell ref="C5:C10"/>
    <mergeCell ref="C11:C14"/>
    <mergeCell ref="C16:C23"/>
    <mergeCell ref="C24:C29"/>
    <mergeCell ref="C35:C36"/>
    <mergeCell ref="C39:C41"/>
    <mergeCell ref="C42:C46"/>
    <mergeCell ref="C48:C49"/>
    <mergeCell ref="C50:C52"/>
    <mergeCell ref="C54:C55"/>
    <mergeCell ref="C59:C60"/>
    <mergeCell ref="C61:C62"/>
    <mergeCell ref="C69:C74"/>
    <mergeCell ref="C76:C77"/>
    <mergeCell ref="C79:C80"/>
    <mergeCell ref="C81:C83"/>
    <mergeCell ref="C86:C94"/>
    <mergeCell ref="D3:D4"/>
    <mergeCell ref="D5:D10"/>
    <mergeCell ref="D11:D14"/>
    <mergeCell ref="D16:D23"/>
    <mergeCell ref="D24:D29"/>
    <mergeCell ref="D35:D36"/>
    <mergeCell ref="D39:D41"/>
    <mergeCell ref="D42:D46"/>
    <mergeCell ref="D48:D49"/>
    <mergeCell ref="D50:D52"/>
    <mergeCell ref="D54:D55"/>
    <mergeCell ref="D59:D60"/>
    <mergeCell ref="D61:D62"/>
    <mergeCell ref="D69:D74"/>
    <mergeCell ref="D76:D77"/>
    <mergeCell ref="D79:D80"/>
    <mergeCell ref="D81:D83"/>
    <mergeCell ref="D86:D94"/>
    <mergeCell ref="E3:E4"/>
    <mergeCell ref="E5:E10"/>
    <mergeCell ref="E11:E14"/>
    <mergeCell ref="E16:E23"/>
    <mergeCell ref="E24:E29"/>
    <mergeCell ref="E35:E36"/>
    <mergeCell ref="E39:E41"/>
    <mergeCell ref="E42:E46"/>
    <mergeCell ref="E48:E49"/>
    <mergeCell ref="E50:E52"/>
    <mergeCell ref="E54:E55"/>
    <mergeCell ref="E59:E60"/>
    <mergeCell ref="E61:E62"/>
    <mergeCell ref="E69:E74"/>
    <mergeCell ref="E76:E77"/>
    <mergeCell ref="E79:E80"/>
    <mergeCell ref="E81:E83"/>
    <mergeCell ref="E86:E94"/>
    <mergeCell ref="F3:F4"/>
    <mergeCell ref="F5:F10"/>
    <mergeCell ref="F11:F14"/>
    <mergeCell ref="F16:F23"/>
    <mergeCell ref="F24:F29"/>
    <mergeCell ref="F35:F36"/>
    <mergeCell ref="F39:F41"/>
    <mergeCell ref="F42:F46"/>
    <mergeCell ref="F48:F49"/>
    <mergeCell ref="F50:F52"/>
    <mergeCell ref="F54:F55"/>
    <mergeCell ref="F59:F60"/>
    <mergeCell ref="F61:F62"/>
    <mergeCell ref="F69:F74"/>
    <mergeCell ref="F76:F77"/>
    <mergeCell ref="F79:F80"/>
    <mergeCell ref="F81:F83"/>
    <mergeCell ref="F86:F94"/>
    <mergeCell ref="G3:G4"/>
    <mergeCell ref="G5:G10"/>
    <mergeCell ref="G11:G14"/>
    <mergeCell ref="G16:G23"/>
    <mergeCell ref="G24:G29"/>
    <mergeCell ref="G35:G36"/>
    <mergeCell ref="G39:G41"/>
    <mergeCell ref="G42:G46"/>
    <mergeCell ref="G48:G49"/>
    <mergeCell ref="G50:G52"/>
    <mergeCell ref="G54:G55"/>
    <mergeCell ref="G59:G60"/>
    <mergeCell ref="G61:G62"/>
    <mergeCell ref="G69:G74"/>
    <mergeCell ref="G76:G77"/>
    <mergeCell ref="G79:G80"/>
    <mergeCell ref="G81:G83"/>
    <mergeCell ref="G86:G94"/>
    <mergeCell ref="J3:J4"/>
    <mergeCell ref="J5:J10"/>
    <mergeCell ref="J11:J14"/>
    <mergeCell ref="J16:J23"/>
    <mergeCell ref="J24:J29"/>
    <mergeCell ref="J35:J36"/>
    <mergeCell ref="J39:J41"/>
    <mergeCell ref="J42:J46"/>
    <mergeCell ref="J48:J49"/>
    <mergeCell ref="J50:J52"/>
    <mergeCell ref="J54:J55"/>
    <mergeCell ref="J59:J60"/>
    <mergeCell ref="J61:J62"/>
    <mergeCell ref="J69:J74"/>
    <mergeCell ref="J76:J77"/>
    <mergeCell ref="J79:J80"/>
    <mergeCell ref="J81:J83"/>
    <mergeCell ref="J86:J94"/>
  </mergeCells>
  <printOptions horizontalCentered="true"/>
  <pageMargins left="0.314583333333333" right="0.161111111111111" top="0.472222222222222" bottom="0.590277777777778" header="0.5" footer="0.275"/>
  <pageSetup paperSize="9" scale="80" orientation="portrait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资料清单</vt:lpstr>
      <vt:lpstr>湖南凯天2024年2季度拆解产物产生、处理量明细表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刚哥18890396993</cp:lastModifiedBy>
  <cp:revision>1</cp:revision>
  <dcterms:created xsi:type="dcterms:W3CDTF">2015-10-11T06:08:00Z</dcterms:created>
  <cp:lastPrinted>2023-02-08T22:06:00Z</cp:lastPrinted>
  <dcterms:modified xsi:type="dcterms:W3CDTF">2024-09-05T15:36:58Z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EEC04541DBB643BEBD8ACFD340F95985_13</vt:lpwstr>
  </property>
</Properties>
</file>