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0" yWindow="90" windowWidth="15480" windowHeight="11640" activeTab="1"/>
  </bookViews>
  <sheets>
    <sheet name="附件2" sheetId="3" r:id="rId1"/>
    <sheet name="附件3" sheetId="4" r:id="rId2"/>
    <sheet name="Sheet1" sheetId="5" r:id="rId3"/>
  </sheets>
  <externalReferences>
    <externalReference r:id="rId4"/>
  </externalReferences>
  <calcPr calcId="124519"/>
</workbook>
</file>

<file path=xl/calcChain.xml><?xml version="1.0" encoding="utf-8"?>
<calcChain xmlns="http://schemas.openxmlformats.org/spreadsheetml/2006/main">
  <c r="I329" i="4"/>
  <c r="H329"/>
  <c r="G329"/>
  <c r="H282"/>
  <c r="I282"/>
  <c r="H307"/>
  <c r="I307"/>
  <c r="I93"/>
  <c r="G307"/>
  <c r="G282"/>
  <c r="F275"/>
  <c r="D275"/>
  <c r="I271"/>
  <c r="H271"/>
  <c r="G271"/>
  <c r="H245"/>
  <c r="I245"/>
  <c r="G245"/>
  <c r="H194"/>
  <c r="I194"/>
  <c r="G194"/>
  <c r="H172"/>
  <c r="I172"/>
  <c r="G172"/>
  <c r="G138"/>
  <c r="H109"/>
  <c r="I109"/>
  <c r="G109"/>
  <c r="H93"/>
  <c r="G93"/>
  <c r="G81"/>
  <c r="I51"/>
  <c r="H51"/>
  <c r="G51"/>
  <c r="G28"/>
  <c r="I155"/>
  <c r="H155"/>
  <c r="G155"/>
  <c r="I138"/>
  <c r="H138"/>
  <c r="I81" l="1"/>
  <c r="H81"/>
  <c r="I28" l="1"/>
  <c r="H28"/>
</calcChain>
</file>

<file path=xl/sharedStrings.xml><?xml version="1.0" encoding="utf-8"?>
<sst xmlns="http://schemas.openxmlformats.org/spreadsheetml/2006/main" count="1964" uniqueCount="1077">
  <si>
    <t>2017.10.</t>
    <phoneticPr fontId="1" type="noConversion"/>
  </si>
  <si>
    <r>
      <rPr>
        <sz val="9"/>
        <rFont val="宋体"/>
        <family val="3"/>
        <charset val="134"/>
      </rPr>
      <t>惠及</t>
    </r>
    <r>
      <rPr>
        <sz val="9"/>
        <rFont val="Times New Roman"/>
        <family val="1"/>
      </rPr>
      <t>45</t>
    </r>
    <r>
      <rPr>
        <sz val="9"/>
        <rFont val="宋体"/>
        <family val="3"/>
        <charset val="134"/>
      </rPr>
      <t>个行政村，</t>
    </r>
    <r>
      <rPr>
        <sz val="9"/>
        <rFont val="Times New Roman"/>
        <family val="1"/>
      </rPr>
      <t>4.5</t>
    </r>
    <r>
      <rPr>
        <sz val="9"/>
        <rFont val="宋体"/>
        <family val="3"/>
        <charset val="134"/>
      </rPr>
      <t>万农业人口，全面改善当地饮用水保护、生活污水处理、生活垃圾处理和畜禽养殖污染状况</t>
    </r>
  </si>
  <si>
    <r>
      <rPr>
        <sz val="9"/>
        <rFont val="宋体"/>
        <family val="3"/>
        <charset val="134"/>
      </rPr>
      <t>年减少</t>
    </r>
    <r>
      <rPr>
        <sz val="9"/>
        <rFont val="Times New Roman"/>
        <family val="1"/>
      </rPr>
      <t>COD</t>
    </r>
    <r>
      <rPr>
        <sz val="9"/>
        <rFont val="宋体"/>
        <family val="3"/>
        <charset val="134"/>
      </rPr>
      <t>排放约</t>
    </r>
    <r>
      <rPr>
        <sz val="9"/>
        <rFont val="Times New Roman"/>
        <family val="1"/>
      </rPr>
      <t>50</t>
    </r>
    <r>
      <rPr>
        <sz val="9"/>
        <rFont val="宋体"/>
        <family val="3"/>
        <charset val="134"/>
      </rPr>
      <t>吨，氨氮排放约</t>
    </r>
    <r>
      <rPr>
        <sz val="9"/>
        <rFont val="Times New Roman"/>
        <family val="1"/>
      </rPr>
      <t>4</t>
    </r>
    <r>
      <rPr>
        <sz val="9"/>
        <rFont val="宋体"/>
        <family val="3"/>
        <charset val="134"/>
      </rPr>
      <t>吨，项目区农村生态环境得到有效保护，人居环境干净整治</t>
    </r>
  </si>
  <si>
    <r>
      <rPr>
        <sz val="9"/>
        <rFont val="宋体"/>
        <family val="3"/>
        <charset val="134"/>
      </rPr>
      <t>完成了</t>
    </r>
    <r>
      <rPr>
        <sz val="9"/>
        <rFont val="Times New Roman"/>
        <family val="1"/>
      </rPr>
      <t>30</t>
    </r>
    <r>
      <rPr>
        <sz val="9"/>
        <rFont val="宋体"/>
        <family val="3"/>
        <charset val="134"/>
      </rPr>
      <t>个村庄内污染整治，生活污水和生活垃圾得到了有序处理，改善了村内人居环境</t>
    </r>
  </si>
  <si>
    <r>
      <rPr>
        <sz val="9"/>
        <rFont val="宋体"/>
        <family val="3"/>
        <charset val="134"/>
      </rPr>
      <t>完成</t>
    </r>
    <r>
      <rPr>
        <sz val="9"/>
        <rFont val="Times New Roman"/>
        <family val="1"/>
      </rPr>
      <t>1</t>
    </r>
    <r>
      <rPr>
        <sz val="9"/>
        <rFont val="宋体"/>
        <family val="3"/>
        <charset val="134"/>
      </rPr>
      <t>个村庄整治，改善了农村环境</t>
    </r>
  </si>
  <si>
    <t>2016.12.31</t>
    <phoneticPr fontId="16" type="noConversion"/>
  </si>
  <si>
    <t>2017.12.</t>
    <phoneticPr fontId="1" type="noConversion"/>
  </si>
  <si>
    <t>2017.6.1</t>
    <phoneticPr fontId="16" type="noConversion"/>
  </si>
  <si>
    <t>2017.12.30</t>
  </si>
  <si>
    <t>2017.10</t>
  </si>
  <si>
    <t>2017 12</t>
    <phoneticPr fontId="16" type="noConversion"/>
  </si>
  <si>
    <t>2017 12</t>
    <phoneticPr fontId="1" type="noConversion"/>
  </si>
  <si>
    <r>
      <rPr>
        <sz val="9"/>
        <rFont val="宋体"/>
        <family val="3"/>
        <charset val="134"/>
      </rPr>
      <t>序号</t>
    </r>
  </si>
  <si>
    <r>
      <rPr>
        <sz val="9"/>
        <rFont val="宋体"/>
        <family val="3"/>
        <charset val="134"/>
      </rPr>
      <t>项目单位</t>
    </r>
  </si>
  <si>
    <r>
      <rPr>
        <sz val="9"/>
        <rFont val="宋体"/>
        <family val="3"/>
        <charset val="134"/>
      </rPr>
      <t>项目名称</t>
    </r>
  </si>
  <si>
    <r>
      <rPr>
        <sz val="9"/>
        <rFont val="宋体"/>
        <family val="3"/>
        <charset val="134"/>
      </rPr>
      <t>资金指标文号</t>
    </r>
  </si>
  <si>
    <r>
      <rPr>
        <sz val="9"/>
        <rFont val="宋体"/>
        <family val="3"/>
        <charset val="134"/>
      </rPr>
      <t>申报项目总投资</t>
    </r>
    <r>
      <rPr>
        <sz val="9"/>
        <rFont val="Times New Roman"/>
        <family val="1"/>
      </rPr>
      <t>(</t>
    </r>
    <r>
      <rPr>
        <sz val="9"/>
        <rFont val="宋体"/>
        <family val="3"/>
        <charset val="134"/>
      </rPr>
      <t>万元</t>
    </r>
    <r>
      <rPr>
        <sz val="9"/>
        <rFont val="Times New Roman"/>
        <family val="1"/>
      </rPr>
      <t>)</t>
    </r>
  </si>
  <si>
    <r>
      <rPr>
        <sz val="9"/>
        <rFont val="宋体"/>
        <family val="3"/>
        <charset val="134"/>
      </rPr>
      <t xml:space="preserve">环保专项
资金安排
</t>
    </r>
    <r>
      <rPr>
        <sz val="9"/>
        <rFont val="Times New Roman"/>
        <family val="1"/>
      </rPr>
      <t>(</t>
    </r>
    <r>
      <rPr>
        <sz val="9"/>
        <rFont val="宋体"/>
        <family val="3"/>
        <charset val="134"/>
      </rPr>
      <t>万元</t>
    </r>
    <r>
      <rPr>
        <sz val="9"/>
        <rFont val="Times New Roman"/>
        <family val="1"/>
      </rPr>
      <t>)</t>
    </r>
    <phoneticPr fontId="4" type="noConversion"/>
  </si>
  <si>
    <r>
      <rPr>
        <sz val="9"/>
        <rFont val="宋体"/>
        <family val="3"/>
        <charset val="134"/>
      </rPr>
      <t>项目进展情况</t>
    </r>
  </si>
  <si>
    <r>
      <rPr>
        <sz val="9"/>
        <rFont val="宋体"/>
        <family val="3"/>
        <charset val="134"/>
      </rPr>
      <t>项目预计完成时间</t>
    </r>
  </si>
  <si>
    <r>
      <rPr>
        <sz val="9"/>
        <rFont val="宋体"/>
        <family val="3"/>
        <charset val="134"/>
      </rPr>
      <t>环境效益</t>
    </r>
  </si>
  <si>
    <r>
      <rPr>
        <sz val="9"/>
        <rFont val="宋体"/>
        <family val="3"/>
        <charset val="134"/>
      </rPr>
      <t>备注</t>
    </r>
  </si>
  <si>
    <r>
      <rPr>
        <sz val="9"/>
        <rFont val="宋体"/>
        <family val="3"/>
        <charset val="134"/>
      </rPr>
      <t>前期</t>
    </r>
  </si>
  <si>
    <r>
      <rPr>
        <sz val="9"/>
        <rFont val="宋体"/>
        <family val="3"/>
        <charset val="134"/>
      </rPr>
      <t>初步设计</t>
    </r>
  </si>
  <si>
    <r>
      <rPr>
        <sz val="9"/>
        <rFont val="宋体"/>
        <family val="3"/>
        <charset val="134"/>
      </rPr>
      <t>在建</t>
    </r>
  </si>
  <si>
    <r>
      <rPr>
        <sz val="9"/>
        <rFont val="宋体"/>
        <family val="3"/>
        <charset val="134"/>
      </rPr>
      <t>设备安装调试</t>
    </r>
  </si>
  <si>
    <r>
      <rPr>
        <sz val="9"/>
        <rFont val="宋体"/>
        <family val="3"/>
        <charset val="134"/>
      </rPr>
      <t>竣工验收</t>
    </r>
  </si>
  <si>
    <r>
      <rPr>
        <sz val="9"/>
        <color theme="1"/>
        <rFont val="宋体"/>
        <family val="3"/>
        <charset val="134"/>
      </rPr>
      <t>常德市</t>
    </r>
    <phoneticPr fontId="1" type="noConversion"/>
  </si>
  <si>
    <r>
      <rPr>
        <sz val="9"/>
        <rFont val="宋体"/>
        <family val="3"/>
        <charset val="134"/>
      </rPr>
      <t>桃源县</t>
    </r>
    <phoneticPr fontId="1" type="noConversion"/>
  </si>
  <si>
    <r>
      <rPr>
        <sz val="9"/>
        <color indexed="8"/>
        <rFont val="宋体"/>
        <family val="3"/>
        <charset val="134"/>
      </rPr>
      <t>桃源县人民政府</t>
    </r>
  </si>
  <si>
    <r>
      <rPr>
        <sz val="9"/>
        <color indexed="8"/>
        <rFont val="宋体"/>
        <family val="3"/>
        <charset val="134"/>
      </rPr>
      <t>农村环境综合
整治整县推进项目</t>
    </r>
    <phoneticPr fontId="1" type="noConversion"/>
  </si>
  <si>
    <r>
      <rPr>
        <sz val="9"/>
        <color indexed="8"/>
        <rFont val="宋体"/>
        <family val="3"/>
        <charset val="134"/>
      </rPr>
      <t>湘财建指〔</t>
    </r>
    <r>
      <rPr>
        <sz val="9"/>
        <color indexed="8"/>
        <rFont val="Times New Roman"/>
        <family val="1"/>
      </rPr>
      <t>2015</t>
    </r>
    <r>
      <rPr>
        <sz val="9"/>
        <color indexed="8"/>
        <rFont val="宋体"/>
        <family val="3"/>
        <charset val="134"/>
      </rPr>
      <t>〕</t>
    </r>
    <r>
      <rPr>
        <sz val="9"/>
        <color indexed="8"/>
        <rFont val="Times New Roman"/>
        <family val="1"/>
      </rPr>
      <t>490</t>
    </r>
    <r>
      <rPr>
        <sz val="9"/>
        <color indexed="8"/>
        <rFont val="宋体"/>
        <family val="3"/>
        <charset val="134"/>
      </rPr>
      <t>号</t>
    </r>
    <phoneticPr fontId="1" type="noConversion"/>
  </si>
  <si>
    <r>
      <rPr>
        <sz val="9"/>
        <color indexed="8"/>
        <rFont val="宋体"/>
        <family val="3"/>
        <charset val="134"/>
      </rPr>
      <t>√</t>
    </r>
    <phoneticPr fontId="1" type="noConversion"/>
  </si>
  <si>
    <r>
      <rPr>
        <sz val="9"/>
        <rFont val="宋体"/>
        <family val="3"/>
        <charset val="134"/>
      </rPr>
      <t>有效地保护桃源县自然资源、自然环境和生态系统的良性循环。县内生物的多样性和丰富的植被。对涵养水源，保持水土、制造氧气、净化空气，调节气候发挥着重要作用。各项运行管理明显提升，明显增强，有效保障了人民生活居住环境。</t>
    </r>
    <phoneticPr fontId="1" type="noConversion"/>
  </si>
  <si>
    <r>
      <rPr>
        <sz val="9"/>
        <color indexed="8"/>
        <rFont val="宋体"/>
        <family val="3"/>
        <charset val="134"/>
      </rPr>
      <t>安乡县</t>
    </r>
    <phoneticPr fontId="1" type="noConversion"/>
  </si>
  <si>
    <r>
      <rPr>
        <sz val="9"/>
        <color indexed="8"/>
        <rFont val="宋体"/>
        <family val="3"/>
        <charset val="134"/>
      </rPr>
      <t>安乡县人民政府</t>
    </r>
  </si>
  <si>
    <r>
      <rPr>
        <sz val="9"/>
        <color indexed="8"/>
        <rFont val="宋体"/>
        <family val="3"/>
        <charset val="134"/>
      </rPr>
      <t>农村环境综合整治整县推进项目</t>
    </r>
    <phoneticPr fontId="1" type="noConversion"/>
  </si>
  <si>
    <r>
      <rPr>
        <sz val="9"/>
        <rFont val="宋体"/>
        <family val="3"/>
        <charset val="134"/>
      </rPr>
      <t>有效整治安乡县洞庭湖区域农村生态环境，防治次生污染</t>
    </r>
    <phoneticPr fontId="1" type="noConversion"/>
  </si>
  <si>
    <r>
      <rPr>
        <sz val="9"/>
        <rFont val="宋体"/>
        <family val="3"/>
        <charset val="134"/>
      </rPr>
      <t>武陵区</t>
    </r>
    <phoneticPr fontId="1" type="noConversion"/>
  </si>
  <si>
    <r>
      <rPr>
        <sz val="9"/>
        <color indexed="8"/>
        <rFont val="宋体"/>
        <family val="3"/>
        <charset val="134"/>
      </rPr>
      <t>武陵区人民政府</t>
    </r>
  </si>
  <si>
    <r>
      <rPr>
        <sz val="9"/>
        <color indexed="8"/>
        <rFont val="宋体"/>
        <family val="3"/>
        <charset val="134"/>
      </rPr>
      <t>农村环境综合整治整县推进项目</t>
    </r>
  </si>
  <si>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45</t>
    </r>
    <r>
      <rPr>
        <sz val="9"/>
        <color indexed="8"/>
        <rFont val="宋体"/>
        <family val="3"/>
        <charset val="134"/>
      </rPr>
      <t>号</t>
    </r>
    <phoneticPr fontId="1" type="noConversion"/>
  </si>
  <si>
    <r>
      <rPr>
        <sz val="9"/>
        <rFont val="宋体"/>
        <family val="3"/>
        <charset val="134"/>
      </rPr>
      <t>关闭小水厂</t>
    </r>
    <r>
      <rPr>
        <sz val="9"/>
        <rFont val="Times New Roman"/>
        <family val="1"/>
      </rPr>
      <t>6</t>
    </r>
    <r>
      <rPr>
        <sz val="9"/>
        <rFont val="宋体"/>
        <family val="3"/>
        <charset val="134"/>
      </rPr>
      <t>个，并购小水厂</t>
    </r>
    <r>
      <rPr>
        <sz val="9"/>
        <rFont val="Times New Roman"/>
        <family val="1"/>
      </rPr>
      <t>2</t>
    </r>
    <r>
      <rPr>
        <sz val="9"/>
        <rFont val="宋体"/>
        <family val="3"/>
        <charset val="134"/>
      </rPr>
      <t>个，完成丹洲、河洑镇农村饮用水源并购，由市自来水公司供水，保障了农村饮水安全。推进了全区农村生活污水治理，生活污水治理率达</t>
    </r>
    <r>
      <rPr>
        <sz val="9"/>
        <rFont val="Times New Roman"/>
        <family val="1"/>
      </rPr>
      <t>80%</t>
    </r>
    <r>
      <rPr>
        <sz val="9"/>
        <rFont val="宋体"/>
        <family val="3"/>
        <charset val="134"/>
      </rPr>
      <t>以上。实施了农田水利建设和沟通清淤，构建了水生态网；实施河湖沿岸垃圾清理和生态美化，推进城乡垃圾清运一体化建设，购置人工清运垃圾车</t>
    </r>
    <r>
      <rPr>
        <sz val="9"/>
        <rFont val="Times New Roman"/>
        <family val="1"/>
      </rPr>
      <t>231</t>
    </r>
    <r>
      <rPr>
        <sz val="9"/>
        <rFont val="宋体"/>
        <family val="3"/>
        <charset val="134"/>
      </rPr>
      <t>辆、清运机动车</t>
    </r>
    <r>
      <rPr>
        <sz val="9"/>
        <rFont val="Times New Roman"/>
        <family val="1"/>
      </rPr>
      <t>5</t>
    </r>
    <r>
      <rPr>
        <sz val="9"/>
        <rFont val="宋体"/>
        <family val="3"/>
        <charset val="134"/>
      </rPr>
      <t>辆、垃圾池</t>
    </r>
    <r>
      <rPr>
        <sz val="9"/>
        <rFont val="Times New Roman"/>
        <family val="1"/>
      </rPr>
      <t>2</t>
    </r>
    <r>
      <rPr>
        <sz val="9"/>
        <rFont val="宋体"/>
        <family val="3"/>
        <charset val="134"/>
      </rPr>
      <t>个，垃圾中转站</t>
    </r>
    <r>
      <rPr>
        <sz val="9"/>
        <rFont val="Times New Roman"/>
        <family val="1"/>
      </rPr>
      <t>131</t>
    </r>
    <r>
      <rPr>
        <sz val="9"/>
        <rFont val="宋体"/>
        <family val="3"/>
        <charset val="134"/>
      </rPr>
      <t>个，进一步健全一体化收运体系；推进美丽乡村建设，建成美丽乡村</t>
    </r>
    <r>
      <rPr>
        <sz val="9"/>
        <rFont val="Times New Roman"/>
        <family val="1"/>
      </rPr>
      <t>16</t>
    </r>
    <r>
      <rPr>
        <sz val="9"/>
        <rFont val="宋体"/>
        <family val="3"/>
        <charset val="134"/>
      </rPr>
      <t>个。关闭退出畜禽养殖场（户）</t>
    </r>
    <r>
      <rPr>
        <sz val="9"/>
        <rFont val="Times New Roman"/>
        <family val="1"/>
      </rPr>
      <t>348</t>
    </r>
    <r>
      <rPr>
        <sz val="9"/>
        <rFont val="宋体"/>
        <family val="3"/>
        <charset val="134"/>
      </rPr>
      <t>户，退出拆除养殖栏舍面积</t>
    </r>
    <r>
      <rPr>
        <sz val="9"/>
        <rFont val="Times New Roman"/>
        <family val="1"/>
      </rPr>
      <t>12.27</t>
    </r>
    <r>
      <rPr>
        <sz val="9"/>
        <rFont val="宋体"/>
        <family val="3"/>
        <charset val="134"/>
      </rPr>
      <t>万平方米，有效防治了生活垃圾、生活污水和畜禽养殖污染，生态环境得到较大改善。</t>
    </r>
    <phoneticPr fontId="1" type="noConversion"/>
  </si>
  <si>
    <r>
      <rPr>
        <sz val="9"/>
        <rFont val="宋体"/>
        <family val="3"/>
        <charset val="134"/>
      </rPr>
      <t>未计入畜禽养殖退出养殖补偿资金</t>
    </r>
    <phoneticPr fontId="1" type="noConversion"/>
  </si>
  <si>
    <r>
      <rPr>
        <sz val="9"/>
        <rFont val="宋体"/>
        <family val="3"/>
        <charset val="134"/>
      </rPr>
      <t>西洞庭
管理区</t>
    </r>
    <phoneticPr fontId="1" type="noConversion"/>
  </si>
  <si>
    <r>
      <rPr>
        <sz val="9"/>
        <color indexed="8"/>
        <rFont val="宋体"/>
        <family val="3"/>
        <charset val="134"/>
      </rPr>
      <t>西洞庭管理区
管委会</t>
    </r>
    <phoneticPr fontId="1" type="noConversion"/>
  </si>
  <si>
    <r>
      <rPr>
        <sz val="9"/>
        <rFont val="宋体"/>
        <family val="3"/>
        <charset val="134"/>
      </rPr>
      <t>西</t>
    </r>
    <r>
      <rPr>
        <sz val="9"/>
        <rFont val="Times New Roman"/>
        <family val="1"/>
      </rPr>
      <t xml:space="preserve"> </t>
    </r>
    <r>
      <rPr>
        <sz val="9"/>
        <rFont val="宋体"/>
        <family val="3"/>
        <charset val="134"/>
      </rPr>
      <t>湖
管理区</t>
    </r>
    <phoneticPr fontId="1" type="noConversion"/>
  </si>
  <si>
    <r>
      <rPr>
        <sz val="9"/>
        <color indexed="8"/>
        <rFont val="宋体"/>
        <family val="3"/>
        <charset val="134"/>
      </rPr>
      <t>西湖管理区管委会</t>
    </r>
  </si>
  <si>
    <r>
      <rPr>
        <sz val="9"/>
        <rFont val="宋体"/>
        <family val="3"/>
        <charset val="134"/>
      </rPr>
      <t>临澧县</t>
    </r>
    <phoneticPr fontId="1" type="noConversion"/>
  </si>
  <si>
    <r>
      <rPr>
        <sz val="9"/>
        <color indexed="8"/>
        <rFont val="宋体"/>
        <family val="3"/>
        <charset val="134"/>
      </rPr>
      <t>临澧县人民政府</t>
    </r>
  </si>
  <si>
    <r>
      <rPr>
        <sz val="9"/>
        <rFont val="宋体"/>
        <family val="3"/>
        <charset val="134"/>
      </rPr>
      <t>饮用水源地水质合格率达到</t>
    </r>
    <r>
      <rPr>
        <sz val="9"/>
        <rFont val="Times New Roman"/>
        <family val="1"/>
      </rPr>
      <t>95%</t>
    </r>
    <r>
      <rPr>
        <sz val="9"/>
        <rFont val="宋体"/>
        <family val="3"/>
        <charset val="134"/>
      </rPr>
      <t>，生活垃圾定点清运率为</t>
    </r>
    <r>
      <rPr>
        <sz val="9"/>
        <rFont val="Times New Roman"/>
        <family val="1"/>
      </rPr>
      <t>100%</t>
    </r>
    <r>
      <rPr>
        <sz val="9"/>
        <rFont val="宋体"/>
        <family val="3"/>
        <charset val="134"/>
      </rPr>
      <t>，无害化处理率达到</t>
    </r>
    <r>
      <rPr>
        <sz val="9"/>
        <rFont val="Times New Roman"/>
        <family val="1"/>
      </rPr>
      <t>80%</t>
    </r>
    <r>
      <rPr>
        <sz val="9"/>
        <rFont val="宋体"/>
        <family val="3"/>
        <charset val="134"/>
      </rPr>
      <t>，养殖场粪便综合利用率达</t>
    </r>
    <r>
      <rPr>
        <sz val="9"/>
        <rFont val="Times New Roman"/>
        <family val="1"/>
      </rPr>
      <t>80%</t>
    </r>
    <r>
      <rPr>
        <sz val="9"/>
        <rFont val="宋体"/>
        <family val="3"/>
        <charset val="134"/>
      </rPr>
      <t>以上。</t>
    </r>
    <phoneticPr fontId="1" type="noConversion"/>
  </si>
  <si>
    <r>
      <rPr>
        <sz val="9"/>
        <color indexed="8"/>
        <rFont val="宋体"/>
        <family val="3"/>
        <charset val="134"/>
      </rPr>
      <t>澧县</t>
    </r>
    <phoneticPr fontId="1" type="noConversion"/>
  </si>
  <si>
    <r>
      <rPr>
        <sz val="9"/>
        <color indexed="8"/>
        <rFont val="宋体"/>
        <family val="3"/>
        <charset val="134"/>
      </rPr>
      <t>澧县人民政府</t>
    </r>
  </si>
  <si>
    <r>
      <rPr>
        <sz val="9"/>
        <color indexed="8"/>
        <rFont val="宋体"/>
        <family val="3"/>
        <charset val="134"/>
      </rPr>
      <t>√</t>
    </r>
  </si>
  <si>
    <r>
      <t>2016</t>
    </r>
    <r>
      <rPr>
        <sz val="9"/>
        <rFont val="宋体"/>
        <family val="3"/>
        <charset val="134"/>
      </rPr>
      <t>年，通过开展农村环境综合整治项目，在一定程度上解决了整治村庄中危害群众健康、影响农村可持续发展的突出环境问题，提升了农村污染防治能力，改善了村容村貌和人居环境质量。实现农村三生（生产、生活、生态）功能，达到</t>
    </r>
    <r>
      <rPr>
        <sz val="9"/>
        <rFont val="Times New Roman"/>
        <family val="1"/>
      </rPr>
      <t>“</t>
    </r>
    <r>
      <rPr>
        <sz val="9"/>
        <rFont val="宋体"/>
        <family val="3"/>
        <charset val="134"/>
      </rPr>
      <t>四个清洁</t>
    </r>
    <r>
      <rPr>
        <sz val="9"/>
        <rFont val="Times New Roman"/>
        <family val="1"/>
      </rPr>
      <t>”</t>
    </r>
    <r>
      <rPr>
        <sz val="9"/>
        <rFont val="宋体"/>
        <family val="3"/>
        <charset val="134"/>
      </rPr>
      <t>（清洁家园、清洁田园、清洁水源、清洁能源）。开展农村环境综合整治工作，还有利于农村农业节能减排，减少了污染物的排放量。</t>
    </r>
    <phoneticPr fontId="1" type="noConversion"/>
  </si>
  <si>
    <r>
      <rPr>
        <sz val="9"/>
        <color indexed="8"/>
        <rFont val="宋体"/>
        <family val="3"/>
        <charset val="134"/>
      </rPr>
      <t>石门县</t>
    </r>
    <phoneticPr fontId="1" type="noConversion"/>
  </si>
  <si>
    <r>
      <rPr>
        <sz val="9"/>
        <color indexed="8"/>
        <rFont val="宋体"/>
        <family val="3"/>
        <charset val="134"/>
      </rPr>
      <t>石门县人民政府</t>
    </r>
  </si>
  <si>
    <r>
      <rPr>
        <sz val="9"/>
        <rFont val="宋体"/>
        <family val="3"/>
        <charset val="134"/>
      </rPr>
      <t>通过整治，农村环境得到改善</t>
    </r>
    <phoneticPr fontId="1" type="noConversion"/>
  </si>
  <si>
    <r>
      <rPr>
        <sz val="9"/>
        <color indexed="8"/>
        <rFont val="宋体"/>
        <family val="3"/>
        <charset val="134"/>
      </rPr>
      <t>津市市</t>
    </r>
    <phoneticPr fontId="1" type="noConversion"/>
  </si>
  <si>
    <r>
      <rPr>
        <sz val="9"/>
        <color indexed="8"/>
        <rFont val="宋体"/>
        <family val="3"/>
        <charset val="134"/>
      </rPr>
      <t>津市市人民政府</t>
    </r>
  </si>
  <si>
    <r>
      <rPr>
        <sz val="9"/>
        <color indexed="8"/>
        <rFont val="宋体"/>
        <family val="3"/>
        <charset val="134"/>
      </rPr>
      <t>津市市五公嘴重金属废渣综合治理工程</t>
    </r>
    <phoneticPr fontId="1" type="noConversion"/>
  </si>
  <si>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46</t>
    </r>
    <r>
      <rPr>
        <sz val="9"/>
        <color indexed="8"/>
        <rFont val="宋体"/>
        <family val="3"/>
        <charset val="134"/>
      </rPr>
      <t>号</t>
    </r>
    <phoneticPr fontId="1" type="noConversion"/>
  </si>
  <si>
    <r>
      <rPr>
        <sz val="9"/>
        <rFont val="宋体"/>
        <family val="3"/>
        <charset val="134"/>
      </rPr>
      <t>防止水体重金属污染</t>
    </r>
    <phoneticPr fontId="1" type="noConversion"/>
  </si>
  <si>
    <r>
      <rPr>
        <sz val="9"/>
        <rFont val="宋体"/>
        <family val="3"/>
        <charset val="134"/>
      </rPr>
      <t>市本级</t>
    </r>
    <phoneticPr fontId="1" type="noConversion"/>
  </si>
  <si>
    <r>
      <rPr>
        <sz val="9"/>
        <color indexed="8"/>
        <rFont val="宋体"/>
        <family val="3"/>
        <charset val="134"/>
      </rPr>
      <t>市环保局排污权交易中心</t>
    </r>
    <phoneticPr fontId="1" type="noConversion"/>
  </si>
  <si>
    <r>
      <rPr>
        <sz val="9"/>
        <color indexed="8"/>
        <rFont val="宋体"/>
        <family val="3"/>
        <charset val="134"/>
      </rPr>
      <t>排污权试点工作项目经费</t>
    </r>
  </si>
  <si>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48</t>
    </r>
    <r>
      <rPr>
        <sz val="9"/>
        <color indexed="8"/>
        <rFont val="宋体"/>
        <family val="3"/>
        <charset val="134"/>
      </rPr>
      <t>号</t>
    </r>
    <phoneticPr fontId="1" type="noConversion"/>
  </si>
  <si>
    <r>
      <rPr>
        <sz val="9"/>
        <color indexed="8"/>
        <rFont val="宋体"/>
        <family val="3"/>
        <charset val="134"/>
      </rPr>
      <t>市环保局监察支队</t>
    </r>
  </si>
  <si>
    <r>
      <rPr>
        <sz val="9"/>
        <color indexed="8"/>
        <rFont val="宋体"/>
        <family val="3"/>
        <charset val="134"/>
      </rPr>
      <t>省管火电企业现场监管专项工作</t>
    </r>
    <phoneticPr fontId="1" type="noConversion"/>
  </si>
  <si>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49</t>
    </r>
    <r>
      <rPr>
        <sz val="9"/>
        <color indexed="8"/>
        <rFont val="宋体"/>
        <family val="3"/>
        <charset val="134"/>
      </rPr>
      <t>号</t>
    </r>
    <phoneticPr fontId="1" type="noConversion"/>
  </si>
  <si>
    <r>
      <rPr>
        <sz val="9"/>
        <color indexed="8"/>
        <rFont val="宋体"/>
        <family val="3"/>
        <charset val="134"/>
      </rPr>
      <t>市环境监测站</t>
    </r>
  </si>
  <si>
    <r>
      <rPr>
        <sz val="9"/>
        <color indexed="8"/>
        <rFont val="宋体"/>
        <family val="3"/>
        <charset val="134"/>
      </rPr>
      <t>重点污染源监督性监测经费</t>
    </r>
  </si>
  <si>
    <r>
      <rPr>
        <sz val="9"/>
        <rFont val="宋体"/>
        <family val="3"/>
        <charset val="134"/>
      </rPr>
      <t>督促减少污染物排放</t>
    </r>
    <phoneticPr fontId="1" type="noConversion"/>
  </si>
  <si>
    <r>
      <rPr>
        <sz val="9"/>
        <color indexed="8"/>
        <rFont val="宋体"/>
        <family val="3"/>
        <charset val="134"/>
      </rPr>
      <t>环境质量监测网运行</t>
    </r>
  </si>
  <si>
    <r>
      <rPr>
        <sz val="9"/>
        <rFont val="宋体"/>
        <family val="3"/>
        <charset val="134"/>
      </rPr>
      <t>√</t>
    </r>
    <phoneticPr fontId="1" type="noConversion"/>
  </si>
  <si>
    <r>
      <rPr>
        <sz val="9"/>
        <color indexed="8"/>
        <rFont val="宋体"/>
        <family val="3"/>
        <charset val="134"/>
      </rPr>
      <t>省级水质自动站运营管理经费</t>
    </r>
  </si>
  <si>
    <r>
      <rPr>
        <sz val="9"/>
        <rFont val="宋体"/>
        <family val="3"/>
        <charset val="134"/>
      </rPr>
      <t>有效监控沅澧两水五参数</t>
    </r>
    <phoneticPr fontId="1" type="noConversion"/>
  </si>
  <si>
    <r>
      <rPr>
        <sz val="9"/>
        <color indexed="8"/>
        <rFont val="宋体"/>
        <family val="3"/>
        <charset val="134"/>
      </rPr>
      <t>石门县环保局</t>
    </r>
  </si>
  <si>
    <r>
      <rPr>
        <sz val="9"/>
        <color indexed="8"/>
        <rFont val="宋体"/>
        <family val="3"/>
        <charset val="134"/>
      </rPr>
      <t>省管火电企业现场监管专项工作</t>
    </r>
  </si>
  <si>
    <r>
      <rPr>
        <sz val="9"/>
        <rFont val="宋体"/>
        <family val="3"/>
        <charset val="134"/>
      </rPr>
      <t>鼎城区</t>
    </r>
    <phoneticPr fontId="1" type="noConversion"/>
  </si>
  <si>
    <r>
      <rPr>
        <sz val="9"/>
        <color indexed="8"/>
        <rFont val="宋体"/>
        <family val="3"/>
        <charset val="134"/>
      </rPr>
      <t>鼎城区黄土店镇竹巷村</t>
    </r>
  </si>
  <si>
    <r>
      <rPr>
        <sz val="9"/>
        <color indexed="8"/>
        <rFont val="宋体"/>
        <family val="3"/>
        <charset val="134"/>
      </rPr>
      <t>农村环境整治</t>
    </r>
  </si>
  <si>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107</t>
    </r>
    <r>
      <rPr>
        <sz val="9"/>
        <color indexed="8"/>
        <rFont val="宋体"/>
        <family val="3"/>
        <charset val="134"/>
      </rPr>
      <t>号</t>
    </r>
    <phoneticPr fontId="1" type="noConversion"/>
  </si>
  <si>
    <r>
      <rPr>
        <sz val="9"/>
        <rFont val="宋体"/>
        <family val="3"/>
        <charset val="134"/>
      </rPr>
      <t>解决污水排放难题，人居环境得到改善</t>
    </r>
    <phoneticPr fontId="1" type="noConversion"/>
  </si>
  <si>
    <r>
      <rPr>
        <sz val="9"/>
        <rFont val="宋体"/>
        <family val="3"/>
        <charset val="134"/>
      </rPr>
      <t>验收时间</t>
    </r>
    <r>
      <rPr>
        <sz val="9"/>
        <rFont val="Times New Roman"/>
        <family val="1"/>
      </rPr>
      <t>2016.12.9</t>
    </r>
    <phoneticPr fontId="1" type="noConversion"/>
  </si>
  <si>
    <r>
      <rPr>
        <sz val="9"/>
        <color indexed="8"/>
        <rFont val="宋体"/>
        <family val="3"/>
        <charset val="134"/>
      </rPr>
      <t>枫树维回乡人民政府</t>
    </r>
  </si>
  <si>
    <r>
      <rPr>
        <sz val="9"/>
        <color indexed="8"/>
        <rFont val="宋体"/>
        <family val="3"/>
        <charset val="134"/>
      </rPr>
      <t>国家级生态乡镇奖补项目</t>
    </r>
  </si>
  <si>
    <r>
      <rPr>
        <sz val="9"/>
        <rFont val="宋体"/>
        <family val="3"/>
        <charset val="134"/>
      </rPr>
      <t>对枫树维回乡生态环境、水源保护起到了极大的作用，让青山绿水长留枫树</t>
    </r>
    <phoneticPr fontId="1" type="noConversion"/>
  </si>
  <si>
    <r>
      <rPr>
        <sz val="9"/>
        <color indexed="8"/>
        <rFont val="宋体"/>
        <family val="3"/>
        <charset val="134"/>
      </rPr>
      <t>盘塘镇青草岗村</t>
    </r>
  </si>
  <si>
    <r>
      <rPr>
        <sz val="9"/>
        <rFont val="宋体"/>
        <family val="3"/>
        <charset val="134"/>
      </rPr>
      <t>减轻其对示范区区域内水系的污染</t>
    </r>
    <phoneticPr fontId="1" type="noConversion"/>
  </si>
  <si>
    <r>
      <rPr>
        <sz val="9"/>
        <color indexed="8"/>
        <rFont val="宋体"/>
        <family val="3"/>
        <charset val="134"/>
      </rPr>
      <t>安福镇人民政府</t>
    </r>
  </si>
  <si>
    <r>
      <rPr>
        <sz val="9"/>
        <rFont val="宋体"/>
        <family val="3"/>
        <charset val="134"/>
      </rPr>
      <t>改善了市场及周边的环境，基本消除</t>
    </r>
    <r>
      <rPr>
        <sz val="9"/>
        <rFont val="Times New Roman"/>
        <family val="1"/>
      </rPr>
      <t>“</t>
    </r>
    <r>
      <rPr>
        <sz val="9"/>
        <rFont val="宋体"/>
        <family val="3"/>
        <charset val="134"/>
      </rPr>
      <t>白色污染</t>
    </r>
    <r>
      <rPr>
        <sz val="9"/>
        <rFont val="Times New Roman"/>
        <family val="1"/>
      </rPr>
      <t>”</t>
    </r>
    <phoneticPr fontId="1" type="noConversion"/>
  </si>
  <si>
    <r>
      <rPr>
        <sz val="9"/>
        <color indexed="8"/>
        <rFont val="宋体"/>
        <family val="3"/>
        <charset val="134"/>
      </rPr>
      <t>白云山林场</t>
    </r>
  </si>
  <si>
    <r>
      <rPr>
        <sz val="9"/>
        <rFont val="宋体"/>
        <family val="3"/>
        <charset val="134"/>
      </rPr>
      <t>生态文明建设水平进一步提升</t>
    </r>
    <phoneticPr fontId="1" type="noConversion"/>
  </si>
  <si>
    <r>
      <rPr>
        <sz val="9"/>
        <color indexed="8"/>
        <rFont val="宋体"/>
        <family val="3"/>
        <charset val="134"/>
      </rPr>
      <t>津市市环保局</t>
    </r>
  </si>
  <si>
    <r>
      <rPr>
        <sz val="9"/>
        <color indexed="8"/>
        <rFont val="宋体"/>
        <family val="3"/>
        <charset val="134"/>
      </rPr>
      <t>环保执法能力建设</t>
    </r>
  </si>
  <si>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199</t>
    </r>
    <r>
      <rPr>
        <sz val="9"/>
        <color indexed="8"/>
        <rFont val="宋体"/>
        <family val="3"/>
        <charset val="134"/>
      </rPr>
      <t>号</t>
    </r>
    <phoneticPr fontId="1" type="noConversion"/>
  </si>
  <si>
    <r>
      <rPr>
        <sz val="9"/>
        <rFont val="宋体"/>
        <family val="3"/>
        <charset val="134"/>
      </rPr>
      <t>增强了津市市环保局执法保障能力</t>
    </r>
    <phoneticPr fontId="1" type="noConversion"/>
  </si>
  <si>
    <r>
      <rPr>
        <sz val="9"/>
        <color indexed="8"/>
        <rFont val="宋体"/>
        <family val="3"/>
        <charset val="134"/>
      </rPr>
      <t>桃源县环保局</t>
    </r>
  </si>
  <si>
    <r>
      <rPr>
        <sz val="9"/>
        <rFont val="宋体"/>
        <family val="3"/>
        <charset val="134"/>
      </rPr>
      <t>增强了我局执法保障能力，实现了环境监察信息资源共享，不断提升电子化办公的水平，基本满足了监察执法的需要，执法能力得到了全面提高</t>
    </r>
    <phoneticPr fontId="1" type="noConversion"/>
  </si>
  <si>
    <r>
      <rPr>
        <sz val="9"/>
        <rFont val="宋体"/>
        <family val="3"/>
        <charset val="134"/>
      </rPr>
      <t>常德市</t>
    </r>
    <phoneticPr fontId="1" type="noConversion"/>
  </si>
  <si>
    <r>
      <rPr>
        <sz val="9"/>
        <color indexed="8"/>
        <rFont val="宋体"/>
        <family val="3"/>
        <charset val="134"/>
      </rPr>
      <t>常德市人民政府及各区县市人民政府</t>
    </r>
    <phoneticPr fontId="1" type="noConversion"/>
  </si>
  <si>
    <r>
      <rPr>
        <sz val="9"/>
        <color indexed="8"/>
        <rFont val="宋体"/>
        <family val="3"/>
        <charset val="134"/>
      </rPr>
      <t>洞庭湖重点工业污染源排查整治</t>
    </r>
    <phoneticPr fontId="1" type="noConversion"/>
  </si>
  <si>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254</t>
    </r>
    <r>
      <rPr>
        <sz val="9"/>
        <color indexed="8"/>
        <rFont val="宋体"/>
        <family val="3"/>
        <charset val="134"/>
      </rPr>
      <t>号</t>
    </r>
    <phoneticPr fontId="1" type="noConversion"/>
  </si>
  <si>
    <r>
      <rPr>
        <sz val="9"/>
        <rFont val="宋体"/>
        <family val="3"/>
        <charset val="134"/>
      </rPr>
      <t>通过集中整治，基本遏制我市洞庭湖流域工业污染加重趋势，严格控制新增污染，消除我市传统行业的污染，构建水清岸绿的垸内沟渠生态活水网</t>
    </r>
    <phoneticPr fontId="1" type="noConversion"/>
  </si>
  <si>
    <r>
      <rPr>
        <sz val="9"/>
        <rFont val="宋体"/>
        <family val="3"/>
        <charset val="134"/>
      </rPr>
      <t>小计</t>
    </r>
  </si>
  <si>
    <r>
      <rPr>
        <sz val="9"/>
        <color theme="1"/>
        <rFont val="宋体"/>
        <family val="3"/>
        <charset val="134"/>
      </rPr>
      <t>郴州市</t>
    </r>
    <phoneticPr fontId="1" type="noConversion"/>
  </si>
  <si>
    <r>
      <rPr>
        <sz val="9"/>
        <rFont val="宋体"/>
        <family val="3"/>
        <charset val="134"/>
      </rPr>
      <t>郴州市本级</t>
    </r>
  </si>
  <si>
    <r>
      <rPr>
        <sz val="9"/>
        <rFont val="宋体"/>
        <family val="3"/>
        <charset val="134"/>
      </rPr>
      <t>郴州市环境保护局</t>
    </r>
  </si>
  <si>
    <r>
      <rPr>
        <sz val="9"/>
        <rFont val="宋体"/>
        <family val="3"/>
        <charset val="134"/>
      </rPr>
      <t>省管火电企业现场监管专项工作</t>
    </r>
  </si>
  <si>
    <r>
      <rPr>
        <sz val="9"/>
        <rFont val="宋体"/>
        <family val="3"/>
        <charset val="134"/>
      </rPr>
      <t>湘财建指〔</t>
    </r>
    <r>
      <rPr>
        <sz val="9"/>
        <rFont val="Times New Roman"/>
        <family val="1"/>
      </rPr>
      <t>2016</t>
    </r>
    <r>
      <rPr>
        <sz val="9"/>
        <rFont val="宋体"/>
        <family val="3"/>
        <charset val="134"/>
      </rPr>
      <t>〕</t>
    </r>
    <r>
      <rPr>
        <sz val="9"/>
        <rFont val="Times New Roman"/>
        <family val="1"/>
      </rPr>
      <t>49</t>
    </r>
    <r>
      <rPr>
        <sz val="9"/>
        <rFont val="宋体"/>
        <family val="3"/>
        <charset val="134"/>
      </rPr>
      <t>号</t>
    </r>
  </si>
  <si>
    <r>
      <rPr>
        <sz val="9"/>
        <rFont val="宋体"/>
        <family val="3"/>
        <charset val="134"/>
      </rPr>
      <t>√</t>
    </r>
  </si>
  <si>
    <r>
      <rPr>
        <sz val="9"/>
        <rFont val="宋体"/>
        <family val="3"/>
        <charset val="134"/>
      </rPr>
      <t>随时掌握企业生产动态，及时发现与处理企业污染物的排放情况，保障居民的生活环境质量。</t>
    </r>
  </si>
  <si>
    <r>
      <t>“2015.1.1”</t>
    </r>
    <r>
      <rPr>
        <sz val="9"/>
        <rFont val="宋体"/>
        <family val="3"/>
        <charset val="134"/>
      </rPr>
      <t>宜章县武水河出境断面氨氮浓度异常事件应急处置经费</t>
    </r>
  </si>
  <si>
    <r>
      <rPr>
        <sz val="9"/>
        <rFont val="宋体"/>
        <family val="3"/>
        <charset val="134"/>
      </rPr>
      <t>湘财建指〔</t>
    </r>
    <r>
      <rPr>
        <sz val="9"/>
        <rFont val="Times New Roman"/>
        <family val="1"/>
      </rPr>
      <t>2016</t>
    </r>
    <r>
      <rPr>
        <sz val="9"/>
        <rFont val="宋体"/>
        <family val="3"/>
        <charset val="134"/>
      </rPr>
      <t>〕</t>
    </r>
    <r>
      <rPr>
        <sz val="9"/>
        <rFont val="Times New Roman"/>
        <family val="1"/>
      </rPr>
      <t>199</t>
    </r>
    <r>
      <rPr>
        <sz val="9"/>
        <rFont val="宋体"/>
        <family val="3"/>
        <charset val="134"/>
      </rPr>
      <t>号</t>
    </r>
  </si>
  <si>
    <r>
      <rPr>
        <sz val="9"/>
        <rFont val="宋体"/>
        <family val="3"/>
        <charset val="134"/>
      </rPr>
      <t>保障了应急监测工作的顺利开展</t>
    </r>
  </si>
  <si>
    <r>
      <rPr>
        <sz val="9"/>
        <rFont val="宋体"/>
        <family val="3"/>
        <charset val="134"/>
      </rPr>
      <t>郴州市环境监测站</t>
    </r>
  </si>
  <si>
    <r>
      <rPr>
        <sz val="9"/>
        <rFont val="宋体"/>
        <family val="3"/>
        <charset val="134"/>
      </rPr>
      <t>重点污染源监督性监测经费</t>
    </r>
  </si>
  <si>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49</t>
    </r>
    <r>
      <rPr>
        <sz val="9"/>
        <color indexed="8"/>
        <rFont val="宋体"/>
        <family val="3"/>
        <charset val="134"/>
      </rPr>
      <t>号</t>
    </r>
  </si>
  <si>
    <r>
      <rPr>
        <sz val="9"/>
        <rFont val="宋体"/>
        <family val="3"/>
        <charset val="134"/>
      </rPr>
      <t>提高国控重点污染源监督性监测能力。</t>
    </r>
  </si>
  <si>
    <r>
      <rPr>
        <sz val="9"/>
        <rFont val="宋体"/>
        <family val="3"/>
        <charset val="134"/>
      </rPr>
      <t>环境质量监测网运行</t>
    </r>
  </si>
  <si>
    <r>
      <rPr>
        <sz val="9"/>
        <color rgb="FF000000"/>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49</t>
    </r>
    <r>
      <rPr>
        <sz val="9"/>
        <color indexed="8"/>
        <rFont val="宋体"/>
        <family val="3"/>
        <charset val="134"/>
      </rPr>
      <t>号</t>
    </r>
  </si>
  <si>
    <r>
      <rPr>
        <sz val="9"/>
        <rFont val="宋体"/>
        <family val="3"/>
        <charset val="134"/>
      </rPr>
      <t>确保大气监测网络、土壤监测网络及地表水监测网络的有效运行</t>
    </r>
  </si>
  <si>
    <r>
      <rPr>
        <sz val="9"/>
        <rFont val="宋体"/>
        <family val="3"/>
        <charset val="134"/>
      </rPr>
      <t>郴州高新区</t>
    </r>
  </si>
  <si>
    <r>
      <rPr>
        <sz val="9"/>
        <rFont val="宋体"/>
        <family val="3"/>
        <charset val="134"/>
      </rPr>
      <t>湖南柿竹园有色金属有限责任公司</t>
    </r>
  </si>
  <si>
    <r>
      <rPr>
        <sz val="9"/>
        <rFont val="宋体"/>
        <family val="3"/>
        <charset val="134"/>
      </rPr>
      <t>高湾丘尾矿库尾水处理工程</t>
    </r>
  </si>
  <si>
    <r>
      <rPr>
        <sz val="9"/>
        <rFont val="宋体"/>
        <family val="3"/>
        <charset val="134"/>
      </rPr>
      <t>湘财建指〔</t>
    </r>
    <r>
      <rPr>
        <sz val="9"/>
        <rFont val="Times New Roman"/>
        <family val="1"/>
      </rPr>
      <t>2016</t>
    </r>
    <r>
      <rPr>
        <sz val="9"/>
        <rFont val="宋体"/>
        <family val="3"/>
        <charset val="134"/>
      </rPr>
      <t>〕</t>
    </r>
    <r>
      <rPr>
        <sz val="9"/>
        <rFont val="Times New Roman"/>
        <family val="1"/>
      </rPr>
      <t>46</t>
    </r>
    <r>
      <rPr>
        <sz val="9"/>
        <rFont val="宋体"/>
        <family val="3"/>
        <charset val="134"/>
      </rPr>
      <t>号</t>
    </r>
  </si>
  <si>
    <r>
      <rPr>
        <sz val="9"/>
        <rFont val="宋体"/>
        <family val="3"/>
        <charset val="134"/>
      </rPr>
      <t>每年减少污染物排放量：铅</t>
    </r>
    <r>
      <rPr>
        <sz val="9"/>
        <rFont val="Times New Roman"/>
        <family val="1"/>
      </rPr>
      <t>0.72</t>
    </r>
    <r>
      <rPr>
        <sz val="9"/>
        <rFont val="宋体"/>
        <family val="3"/>
        <charset val="134"/>
      </rPr>
      <t>吨、锌</t>
    </r>
    <r>
      <rPr>
        <sz val="9"/>
        <rFont val="Times New Roman"/>
        <family val="1"/>
      </rPr>
      <t>2.14</t>
    </r>
    <r>
      <rPr>
        <sz val="9"/>
        <rFont val="宋体"/>
        <family val="3"/>
        <charset val="134"/>
      </rPr>
      <t>吨、</t>
    </r>
    <r>
      <rPr>
        <sz val="9"/>
        <rFont val="Times New Roman"/>
        <family val="1"/>
      </rPr>
      <t>COD1070</t>
    </r>
    <r>
      <rPr>
        <sz val="9"/>
        <rFont val="宋体"/>
        <family val="3"/>
        <charset val="134"/>
      </rPr>
      <t>吨。</t>
    </r>
  </si>
  <si>
    <r>
      <rPr>
        <sz val="9"/>
        <rFont val="宋体"/>
        <family val="3"/>
        <charset val="134"/>
      </rPr>
      <t>科研、环评、征地已完成，正在招标</t>
    </r>
  </si>
  <si>
    <r>
      <rPr>
        <sz val="9"/>
        <rFont val="宋体"/>
        <family val="3"/>
        <charset val="134"/>
      </rPr>
      <t>郴州市临武县</t>
    </r>
  </si>
  <si>
    <r>
      <rPr>
        <sz val="9"/>
        <rFont val="宋体"/>
        <family val="3"/>
        <charset val="134"/>
      </rPr>
      <t>临武县人民政府</t>
    </r>
  </si>
  <si>
    <r>
      <rPr>
        <sz val="9"/>
        <rFont val="宋体"/>
        <family val="3"/>
        <charset val="134"/>
      </rPr>
      <t>农村环境综合整治整县推进项目</t>
    </r>
  </si>
  <si>
    <r>
      <rPr>
        <sz val="9"/>
        <color indexed="8"/>
        <rFont val="宋体"/>
        <family val="3"/>
        <charset val="134"/>
      </rPr>
      <t>湘财建指〔</t>
    </r>
    <r>
      <rPr>
        <sz val="9"/>
        <color indexed="8"/>
        <rFont val="Times New Roman"/>
        <family val="1"/>
      </rPr>
      <t>2015</t>
    </r>
    <r>
      <rPr>
        <sz val="9"/>
        <color indexed="8"/>
        <rFont val="宋体"/>
        <family val="3"/>
        <charset val="134"/>
      </rPr>
      <t>〕</t>
    </r>
    <r>
      <rPr>
        <sz val="9"/>
        <color indexed="8"/>
        <rFont val="Times New Roman"/>
        <family val="1"/>
      </rPr>
      <t>490</t>
    </r>
    <r>
      <rPr>
        <sz val="9"/>
        <color indexed="8"/>
        <rFont val="宋体"/>
        <family val="3"/>
        <charset val="134"/>
      </rPr>
      <t>号</t>
    </r>
  </si>
  <si>
    <r>
      <rPr>
        <sz val="9"/>
        <rFont val="宋体"/>
        <family val="3"/>
        <charset val="134"/>
      </rPr>
      <t>项目建成以后，项目区清洁水源将得到有力保障，环境污染将得到有效遏制，农村生态环境将大大改善，农村人居环境将得到改善。</t>
    </r>
  </si>
  <si>
    <r>
      <rPr>
        <sz val="9"/>
        <rFont val="宋体"/>
        <family val="3"/>
        <charset val="134"/>
      </rPr>
      <t>临武县环保局</t>
    </r>
  </si>
  <si>
    <r>
      <rPr>
        <sz val="9"/>
        <rFont val="宋体"/>
        <family val="3"/>
        <charset val="134"/>
      </rPr>
      <t>临武县就武水河跨省界突发环境事件应急监测处置经费</t>
    </r>
  </si>
  <si>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199</t>
    </r>
    <r>
      <rPr>
        <sz val="9"/>
        <color indexed="8"/>
        <rFont val="宋体"/>
        <family val="3"/>
        <charset val="134"/>
      </rPr>
      <t>号</t>
    </r>
  </si>
  <si>
    <r>
      <t>2016</t>
    </r>
    <r>
      <rPr>
        <sz val="9"/>
        <rFont val="宋体"/>
        <family val="3"/>
        <charset val="134"/>
      </rPr>
      <t>年度应急监测处置工作经费已从县财政拨付的能力建设经费中列支。</t>
    </r>
  </si>
  <si>
    <r>
      <rPr>
        <sz val="9"/>
        <rFont val="宋体"/>
        <family val="3"/>
        <charset val="134"/>
      </rPr>
      <t>宜章县</t>
    </r>
  </si>
  <si>
    <r>
      <rPr>
        <sz val="9"/>
        <rFont val="宋体"/>
        <family val="3"/>
        <charset val="134"/>
      </rPr>
      <t>宜章县人民政府</t>
    </r>
  </si>
  <si>
    <r>
      <rPr>
        <sz val="9"/>
        <rFont val="宋体"/>
        <family val="3"/>
        <charset val="134"/>
      </rPr>
      <t>宜章县农村环境综合整治整县推进项目</t>
    </r>
  </si>
  <si>
    <r>
      <rPr>
        <sz val="9"/>
        <rFont val="宋体"/>
        <family val="3"/>
        <charset val="134"/>
      </rPr>
      <t>湘财建指〔</t>
    </r>
    <r>
      <rPr>
        <sz val="9"/>
        <rFont val="Times New Roman"/>
        <family val="1"/>
      </rPr>
      <t>2015</t>
    </r>
    <r>
      <rPr>
        <sz val="9"/>
        <rFont val="宋体"/>
        <family val="3"/>
        <charset val="134"/>
      </rPr>
      <t>〕</t>
    </r>
    <r>
      <rPr>
        <sz val="9"/>
        <rFont val="Times New Roman"/>
        <family val="1"/>
      </rPr>
      <t>490</t>
    </r>
    <r>
      <rPr>
        <sz val="9"/>
        <rFont val="宋体"/>
        <family val="3"/>
        <charset val="134"/>
      </rPr>
      <t>号</t>
    </r>
  </si>
  <si>
    <r>
      <rPr>
        <sz val="9"/>
        <rFont val="宋体"/>
        <family val="3"/>
        <charset val="134"/>
      </rPr>
      <t>宜章县环境保护局</t>
    </r>
  </si>
  <si>
    <r>
      <rPr>
        <sz val="9"/>
        <rFont val="宋体"/>
        <family val="3"/>
        <charset val="134"/>
      </rPr>
      <t>提高武水河应急监测能力，确保断面水质稳定达标</t>
    </r>
  </si>
  <si>
    <r>
      <rPr>
        <sz val="9"/>
        <rFont val="宋体"/>
        <family val="3"/>
        <charset val="134"/>
      </rPr>
      <t>宜章县就武水河跨省界突发环境事件应急监测处置经费</t>
    </r>
  </si>
  <si>
    <r>
      <rPr>
        <sz val="9"/>
        <rFont val="宋体"/>
        <family val="3"/>
        <charset val="134"/>
      </rPr>
      <t>永兴县</t>
    </r>
  </si>
  <si>
    <r>
      <rPr>
        <sz val="9"/>
        <rFont val="宋体"/>
        <family val="3"/>
        <charset val="134"/>
      </rPr>
      <t>永兴县人民政府</t>
    </r>
  </si>
  <si>
    <r>
      <rPr>
        <sz val="9"/>
        <rFont val="宋体"/>
        <family val="3"/>
        <charset val="134"/>
      </rPr>
      <t>永兴县整县推进农村环境综合整治项目</t>
    </r>
  </si>
  <si>
    <r>
      <rPr>
        <sz val="9"/>
        <color indexed="8"/>
        <rFont val="宋体"/>
        <family val="3"/>
        <charset val="134"/>
      </rPr>
      <t>湘财建指〔</t>
    </r>
    <r>
      <rPr>
        <sz val="9"/>
        <rFont val="Times New Roman"/>
        <family val="1"/>
      </rPr>
      <t>2015</t>
    </r>
    <r>
      <rPr>
        <sz val="9"/>
        <rFont val="宋体"/>
        <family val="3"/>
        <charset val="134"/>
      </rPr>
      <t>〕</t>
    </r>
    <r>
      <rPr>
        <sz val="9"/>
        <rFont val="Times New Roman"/>
        <family val="1"/>
      </rPr>
      <t>490</t>
    </r>
    <r>
      <rPr>
        <sz val="9"/>
        <rFont val="宋体"/>
        <family val="3"/>
        <charset val="134"/>
      </rPr>
      <t>号</t>
    </r>
  </si>
  <si>
    <r>
      <rPr>
        <sz val="9"/>
        <rFont val="宋体"/>
        <family val="3"/>
        <charset val="134"/>
      </rPr>
      <t>一是通过饮用水水源保护工程建设，有效保障全县居民的饮用水安全。二是通过农村生活污水处理工程、生活垃圾收集转运工程的实施，改善生活污水四处漫流，生活垃圾</t>
    </r>
    <r>
      <rPr>
        <sz val="9"/>
        <color indexed="8"/>
        <rFont val="Times New Roman"/>
        <family val="1"/>
      </rPr>
      <t>“</t>
    </r>
    <r>
      <rPr>
        <sz val="9"/>
        <color indexed="8"/>
        <rFont val="宋体"/>
        <family val="3"/>
        <charset val="134"/>
      </rPr>
      <t>乱堆乱放、池满溢出</t>
    </r>
    <r>
      <rPr>
        <sz val="9"/>
        <color indexed="8"/>
        <rFont val="Times New Roman"/>
        <family val="1"/>
      </rPr>
      <t>”</t>
    </r>
    <r>
      <rPr>
        <sz val="9"/>
        <color indexed="8"/>
        <rFont val="宋体"/>
        <family val="3"/>
        <charset val="134"/>
      </rPr>
      <t>状况，实现年生活污水处理量</t>
    </r>
    <r>
      <rPr>
        <sz val="9"/>
        <color indexed="8"/>
        <rFont val="Times New Roman"/>
        <family val="1"/>
      </rPr>
      <t>847.6</t>
    </r>
    <r>
      <rPr>
        <sz val="9"/>
        <color indexed="8"/>
        <rFont val="宋体"/>
        <family val="3"/>
        <charset val="134"/>
      </rPr>
      <t>万吨，年生活垃圾处理量</t>
    </r>
    <r>
      <rPr>
        <sz val="9"/>
        <color indexed="8"/>
        <rFont val="Times New Roman"/>
        <family val="1"/>
      </rPr>
      <t>13.6</t>
    </r>
    <r>
      <rPr>
        <sz val="9"/>
        <color indexed="8"/>
        <rFont val="宋体"/>
        <family val="3"/>
        <charset val="134"/>
      </rPr>
      <t>万吨，使农村环境污染得到有效治理。三是通过农村畜禽养殖污染处理工程的实施，实现人畜禽粪便的有效综合利用，推进农村清洁能源的建设。</t>
    </r>
  </si>
  <si>
    <r>
      <t>2014</t>
    </r>
    <r>
      <rPr>
        <sz val="9"/>
        <color indexed="10"/>
        <rFont val="宋体"/>
        <family val="3"/>
        <charset val="134"/>
      </rPr>
      <t>年专项资金</t>
    </r>
    <r>
      <rPr>
        <sz val="9"/>
        <color indexed="10"/>
        <rFont val="Times New Roman"/>
        <family val="1"/>
      </rPr>
      <t>2800</t>
    </r>
    <r>
      <rPr>
        <sz val="9"/>
        <color indexed="10"/>
        <rFont val="宋体"/>
        <family val="3"/>
        <charset val="134"/>
      </rPr>
      <t>万元，</t>
    </r>
    <r>
      <rPr>
        <sz val="9"/>
        <color indexed="10"/>
        <rFont val="Times New Roman"/>
        <family val="1"/>
      </rPr>
      <t>2015</t>
    </r>
    <r>
      <rPr>
        <sz val="9"/>
        <color indexed="10"/>
        <rFont val="宋体"/>
        <family val="3"/>
        <charset val="134"/>
      </rPr>
      <t>年专项资金</t>
    </r>
    <r>
      <rPr>
        <sz val="9"/>
        <color indexed="10"/>
        <rFont val="Times New Roman"/>
        <family val="1"/>
      </rPr>
      <t>1200</t>
    </r>
    <r>
      <rPr>
        <sz val="9"/>
        <color indexed="10"/>
        <rFont val="宋体"/>
        <family val="3"/>
        <charset val="134"/>
      </rPr>
      <t>万元。</t>
    </r>
  </si>
  <si>
    <r>
      <rPr>
        <sz val="9"/>
        <rFont val="宋体"/>
        <family val="3"/>
        <charset val="134"/>
      </rPr>
      <t>郴州市嘉禾县</t>
    </r>
  </si>
  <si>
    <r>
      <rPr>
        <sz val="9"/>
        <rFont val="宋体"/>
        <family val="3"/>
        <charset val="134"/>
      </rPr>
      <t>嘉禾县爱卫办</t>
    </r>
  </si>
  <si>
    <r>
      <rPr>
        <sz val="9"/>
        <rFont val="宋体"/>
        <family val="3"/>
        <charset val="134"/>
      </rPr>
      <t>湘财建指〔</t>
    </r>
    <r>
      <rPr>
        <sz val="9"/>
        <rFont val="Times New Roman"/>
        <family val="1"/>
      </rPr>
      <t>2016</t>
    </r>
    <r>
      <rPr>
        <sz val="9"/>
        <rFont val="宋体"/>
        <family val="3"/>
        <charset val="134"/>
      </rPr>
      <t>〕</t>
    </r>
    <r>
      <rPr>
        <sz val="9"/>
        <rFont val="Times New Roman"/>
        <family val="1"/>
      </rPr>
      <t>45</t>
    </r>
    <r>
      <rPr>
        <sz val="9"/>
        <rFont val="宋体"/>
        <family val="3"/>
        <charset val="134"/>
      </rPr>
      <t>号</t>
    </r>
  </si>
  <si>
    <r>
      <rPr>
        <sz val="9"/>
        <rFont val="宋体"/>
        <family val="3"/>
        <charset val="134"/>
      </rPr>
      <t>嘉禾县铸都集团</t>
    </r>
  </si>
  <si>
    <r>
      <rPr>
        <sz val="9"/>
        <rFont val="宋体"/>
        <family val="3"/>
        <charset val="134"/>
      </rPr>
      <t>塘村镇重金属污染治理（一期）工程</t>
    </r>
  </si>
  <si>
    <r>
      <rPr>
        <sz val="9"/>
        <rFont val="宋体"/>
        <family val="3"/>
        <charset val="134"/>
      </rPr>
      <t>塘村镇重金属污染治理（二期）工程</t>
    </r>
  </si>
  <si>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152</t>
    </r>
    <r>
      <rPr>
        <sz val="9"/>
        <color indexed="8"/>
        <rFont val="宋体"/>
        <family val="3"/>
        <charset val="134"/>
      </rPr>
      <t>号</t>
    </r>
  </si>
  <si>
    <r>
      <rPr>
        <sz val="9"/>
        <rFont val="宋体"/>
        <family val="3"/>
        <charset val="134"/>
      </rPr>
      <t>资兴市</t>
    </r>
  </si>
  <si>
    <r>
      <rPr>
        <sz val="9"/>
        <rFont val="宋体"/>
        <family val="3"/>
        <charset val="134"/>
      </rPr>
      <t>资兴市环保局</t>
    </r>
  </si>
  <si>
    <r>
      <rPr>
        <sz val="9"/>
        <rFont val="宋体"/>
        <family val="3"/>
        <charset val="134"/>
      </rPr>
      <t>对省管火电企业现场监管，随时掌握企业生产动态，及时发现与处理企业污染物的排放情况，保障居民的生活环境质量。</t>
    </r>
  </si>
  <si>
    <r>
      <rPr>
        <sz val="9"/>
        <color indexed="8"/>
        <rFont val="宋体"/>
        <family val="3"/>
        <charset val="134"/>
      </rPr>
      <t>资兴市</t>
    </r>
  </si>
  <si>
    <r>
      <rPr>
        <sz val="9"/>
        <color indexed="8"/>
        <rFont val="宋体"/>
        <family val="3"/>
        <charset val="134"/>
      </rPr>
      <t>资兴市环保局</t>
    </r>
  </si>
  <si>
    <r>
      <rPr>
        <sz val="9"/>
        <color indexed="8"/>
        <rFont val="宋体"/>
        <family val="3"/>
        <charset val="134"/>
      </rPr>
      <t>东江湖基线调查</t>
    </r>
  </si>
  <si>
    <r>
      <rPr>
        <sz val="9"/>
        <rFont val="宋体"/>
        <family val="3"/>
        <charset val="134"/>
      </rPr>
      <t>有效了解东江湖全流域生态健康本底、服务功能、生态安全情况，为生态安全评估提供基础资料。</t>
    </r>
  </si>
  <si>
    <r>
      <rPr>
        <sz val="9"/>
        <rFont val="宋体"/>
        <family val="3"/>
        <charset val="134"/>
      </rPr>
      <t>竣工待验收</t>
    </r>
  </si>
  <si>
    <r>
      <rPr>
        <sz val="9"/>
        <rFont val="宋体"/>
        <family val="3"/>
        <charset val="134"/>
      </rPr>
      <t>桂阳县</t>
    </r>
  </si>
  <si>
    <r>
      <rPr>
        <sz val="9"/>
        <rFont val="宋体"/>
        <family val="3"/>
        <charset val="134"/>
      </rPr>
      <t>桂阳县人民政府</t>
    </r>
  </si>
  <si>
    <r>
      <rPr>
        <sz val="9"/>
        <rFont val="宋体"/>
        <family val="3"/>
        <charset val="134"/>
      </rPr>
      <t>桂阳县农村环境综合整治整县推进项目</t>
    </r>
  </si>
  <si>
    <r>
      <rPr>
        <sz val="9"/>
        <rFont val="宋体"/>
        <family val="3"/>
        <charset val="134"/>
      </rPr>
      <t>湘财建指</t>
    </r>
    <r>
      <rPr>
        <sz val="9"/>
        <rFont val="Times New Roman"/>
        <family val="1"/>
      </rPr>
      <t>[2016]45</t>
    </r>
    <r>
      <rPr>
        <sz val="9"/>
        <rFont val="宋体"/>
        <family val="3"/>
        <charset val="134"/>
      </rPr>
      <t>号</t>
    </r>
    <phoneticPr fontId="1" type="noConversion"/>
  </si>
  <si>
    <r>
      <rPr>
        <sz val="9"/>
        <rFont val="宋体"/>
        <family val="3"/>
        <charset val="134"/>
      </rPr>
      <t>桂东县</t>
    </r>
  </si>
  <si>
    <r>
      <rPr>
        <sz val="9"/>
        <rFont val="宋体"/>
        <family val="3"/>
        <charset val="134"/>
      </rPr>
      <t>沙田镇</t>
    </r>
  </si>
  <si>
    <r>
      <rPr>
        <sz val="9"/>
        <rFont val="宋体"/>
        <family val="3"/>
        <charset val="134"/>
      </rPr>
      <t>农村环境整治</t>
    </r>
  </si>
  <si>
    <r>
      <rPr>
        <sz val="9"/>
        <rFont val="宋体"/>
        <family val="3"/>
        <charset val="134"/>
      </rPr>
      <t>湘财指</t>
    </r>
    <r>
      <rPr>
        <sz val="9"/>
        <rFont val="Times New Roman"/>
        <family val="1"/>
      </rPr>
      <t>[2016]107</t>
    </r>
    <r>
      <rPr>
        <sz val="9"/>
        <rFont val="宋体"/>
        <family val="3"/>
        <charset val="134"/>
      </rPr>
      <t>号</t>
    </r>
    <phoneticPr fontId="1" type="noConversion"/>
  </si>
  <si>
    <r>
      <t>2015</t>
    </r>
    <r>
      <rPr>
        <sz val="9"/>
        <rFont val="宋体"/>
        <family val="3"/>
        <charset val="134"/>
      </rPr>
      <t>年环保专项资金安排</t>
    </r>
    <r>
      <rPr>
        <sz val="9"/>
        <rFont val="Times New Roman"/>
        <family val="1"/>
      </rPr>
      <t>50</t>
    </r>
    <r>
      <rPr>
        <sz val="9"/>
        <rFont val="宋体"/>
        <family val="3"/>
        <charset val="134"/>
      </rPr>
      <t>万元，</t>
    </r>
    <r>
      <rPr>
        <sz val="9"/>
        <rFont val="Times New Roman"/>
        <family val="1"/>
      </rPr>
      <t>2016</t>
    </r>
    <r>
      <rPr>
        <sz val="9"/>
        <rFont val="宋体"/>
        <family val="3"/>
        <charset val="134"/>
      </rPr>
      <t>年环保专项资金安排</t>
    </r>
    <r>
      <rPr>
        <sz val="9"/>
        <rFont val="Times New Roman"/>
        <family val="1"/>
      </rPr>
      <t>30</t>
    </r>
    <r>
      <rPr>
        <sz val="9"/>
        <rFont val="宋体"/>
        <family val="3"/>
        <charset val="134"/>
      </rPr>
      <t>万</t>
    </r>
  </si>
  <si>
    <r>
      <rPr>
        <sz val="9"/>
        <rFont val="宋体"/>
        <family val="3"/>
        <charset val="134"/>
      </rPr>
      <t>安仁县环境保护局</t>
    </r>
  </si>
  <si>
    <r>
      <rPr>
        <sz val="9"/>
        <rFont val="宋体"/>
        <family val="3"/>
        <charset val="134"/>
      </rPr>
      <t>环保执法能力建设</t>
    </r>
  </si>
  <si>
    <r>
      <rPr>
        <sz val="9"/>
        <rFont val="宋体"/>
        <family val="3"/>
        <charset val="134"/>
      </rPr>
      <t>湘财建指</t>
    </r>
    <r>
      <rPr>
        <sz val="9"/>
        <rFont val="Times New Roman"/>
        <family val="1"/>
      </rPr>
      <t>[2016]199</t>
    </r>
    <r>
      <rPr>
        <sz val="9"/>
        <rFont val="宋体"/>
        <family val="3"/>
        <charset val="134"/>
      </rPr>
      <t>号</t>
    </r>
  </si>
  <si>
    <r>
      <rPr>
        <sz val="9"/>
        <rFont val="宋体"/>
        <family val="3"/>
        <charset val="134"/>
      </rPr>
      <t>安仁县环境监管能力得到加强，区域内环境质量得到进一步改善。</t>
    </r>
  </si>
  <si>
    <r>
      <rPr>
        <sz val="9"/>
        <rFont val="宋体"/>
        <family val="3"/>
        <charset val="134"/>
      </rPr>
      <t>郴州市汝城县</t>
    </r>
  </si>
  <si>
    <r>
      <rPr>
        <sz val="9"/>
        <rFont val="宋体"/>
        <family val="3"/>
        <charset val="134"/>
      </rPr>
      <t>南洞乡</t>
    </r>
  </si>
  <si>
    <r>
      <rPr>
        <sz val="9"/>
        <rFont val="宋体"/>
        <family val="3"/>
        <charset val="134"/>
      </rPr>
      <t>生态乡镇</t>
    </r>
  </si>
  <si>
    <r>
      <rPr>
        <sz val="9"/>
        <rFont val="宋体"/>
        <family val="3"/>
        <charset val="134"/>
      </rPr>
      <t>湘财指</t>
    </r>
    <r>
      <rPr>
        <sz val="9"/>
        <rFont val="Times New Roman"/>
        <family val="1"/>
      </rPr>
      <t>[2016]107</t>
    </r>
    <r>
      <rPr>
        <sz val="9"/>
        <rFont val="宋体"/>
        <family val="3"/>
        <charset val="134"/>
      </rPr>
      <t>号</t>
    </r>
    <phoneticPr fontId="1" type="noConversion"/>
  </si>
  <si>
    <r>
      <rPr>
        <sz val="9"/>
        <rFont val="宋体"/>
        <family val="3"/>
        <charset val="134"/>
      </rPr>
      <t>良好</t>
    </r>
  </si>
  <si>
    <r>
      <rPr>
        <sz val="9"/>
        <rFont val="宋体"/>
        <family val="3"/>
        <charset val="134"/>
      </rPr>
      <t>汝城县环保局</t>
    </r>
  </si>
  <si>
    <r>
      <rPr>
        <sz val="9"/>
        <rFont val="宋体"/>
        <family val="3"/>
        <charset val="134"/>
      </rPr>
      <t>环境空气自动监测系统建设</t>
    </r>
  </si>
  <si>
    <r>
      <rPr>
        <sz val="9"/>
        <rFont val="宋体"/>
        <family val="3"/>
        <charset val="134"/>
      </rPr>
      <t>郴州市北湖区</t>
    </r>
  </si>
  <si>
    <r>
      <rPr>
        <sz val="9"/>
        <rFont val="宋体"/>
        <family val="3"/>
        <charset val="134"/>
      </rPr>
      <t>湖南艾布鲁环保科技有限公司</t>
    </r>
  </si>
  <si>
    <r>
      <rPr>
        <sz val="9"/>
        <rFont val="宋体"/>
        <family val="3"/>
        <charset val="134"/>
      </rPr>
      <t>北湖区农村环境综合整治整区推进项目</t>
    </r>
  </si>
  <si>
    <r>
      <rPr>
        <sz val="9"/>
        <rFont val="宋体"/>
        <family val="3"/>
        <charset val="134"/>
      </rPr>
      <t>湘财建指</t>
    </r>
    <r>
      <rPr>
        <sz val="9"/>
        <rFont val="Times New Roman"/>
        <family val="1"/>
      </rPr>
      <t>[2016]45</t>
    </r>
    <r>
      <rPr>
        <sz val="9"/>
        <rFont val="宋体"/>
        <family val="3"/>
        <charset val="134"/>
      </rPr>
      <t>号</t>
    </r>
    <phoneticPr fontId="1" type="noConversion"/>
  </si>
  <si>
    <r>
      <t>2016</t>
    </r>
    <r>
      <rPr>
        <sz val="9"/>
        <rFont val="宋体"/>
        <family val="3"/>
        <charset val="134"/>
      </rPr>
      <t>计划拨付</t>
    </r>
    <r>
      <rPr>
        <sz val="9"/>
        <rFont val="Times New Roman"/>
        <family val="1"/>
      </rPr>
      <t>500</t>
    </r>
    <r>
      <rPr>
        <sz val="9"/>
        <rFont val="宋体"/>
        <family val="3"/>
        <charset val="134"/>
      </rPr>
      <t>万元，实际到位</t>
    </r>
    <r>
      <rPr>
        <sz val="9"/>
        <rFont val="Times New Roman"/>
        <family val="1"/>
      </rPr>
      <t>300</t>
    </r>
    <r>
      <rPr>
        <sz val="9"/>
        <rFont val="宋体"/>
        <family val="3"/>
        <charset val="134"/>
      </rPr>
      <t>万元。</t>
    </r>
  </si>
  <si>
    <r>
      <rPr>
        <sz val="9"/>
        <color theme="1"/>
        <rFont val="宋体"/>
        <family val="3"/>
        <charset val="134"/>
      </rPr>
      <t>怀化市</t>
    </r>
    <phoneticPr fontId="1" type="noConversion"/>
  </si>
  <si>
    <r>
      <rPr>
        <sz val="9"/>
        <rFont val="宋体"/>
        <family val="3"/>
        <charset val="134"/>
      </rPr>
      <t>鹤城区</t>
    </r>
  </si>
  <si>
    <r>
      <rPr>
        <sz val="9"/>
        <rFont val="宋体"/>
        <family val="3"/>
        <charset val="134"/>
      </rPr>
      <t>鹤城区人民政府</t>
    </r>
  </si>
  <si>
    <r>
      <rPr>
        <sz val="9"/>
        <rFont val="宋体"/>
        <family val="3"/>
        <charset val="134"/>
      </rPr>
      <t>湘财建指</t>
    </r>
    <r>
      <rPr>
        <sz val="9"/>
        <rFont val="Times New Roman"/>
        <family val="1"/>
      </rPr>
      <t>[2015]490</t>
    </r>
    <r>
      <rPr>
        <sz val="9"/>
        <rFont val="宋体"/>
        <family val="3"/>
        <charset val="134"/>
      </rPr>
      <t>号</t>
    </r>
  </si>
  <si>
    <r>
      <t>2017</t>
    </r>
    <r>
      <rPr>
        <sz val="9"/>
        <rFont val="宋体"/>
        <family val="3"/>
        <charset val="134"/>
      </rPr>
      <t>年</t>
    </r>
    <r>
      <rPr>
        <sz val="9"/>
        <rFont val="Times New Roman"/>
        <family val="1"/>
      </rPr>
      <t>6</t>
    </r>
    <r>
      <rPr>
        <sz val="9"/>
        <rFont val="宋体"/>
        <family val="3"/>
        <charset val="134"/>
      </rPr>
      <t>月底</t>
    </r>
  </si>
  <si>
    <r>
      <rPr>
        <sz val="9"/>
        <rFont val="宋体"/>
        <family val="3"/>
        <charset val="134"/>
      </rPr>
      <t>中方县</t>
    </r>
  </si>
  <si>
    <r>
      <rPr>
        <sz val="9"/>
        <rFont val="宋体"/>
        <family val="3"/>
        <charset val="134"/>
      </rPr>
      <t>中方县人民政府</t>
    </r>
  </si>
  <si>
    <r>
      <rPr>
        <sz val="9"/>
        <rFont val="宋体"/>
        <family val="3"/>
        <charset val="134"/>
      </rPr>
      <t>怀化市溆浦县</t>
    </r>
  </si>
  <si>
    <r>
      <rPr>
        <sz val="9"/>
        <rFont val="宋体"/>
        <family val="3"/>
        <charset val="134"/>
      </rPr>
      <t>溆浦县人民政府</t>
    </r>
  </si>
  <si>
    <r>
      <t>2018</t>
    </r>
    <r>
      <rPr>
        <sz val="9"/>
        <rFont val="宋体"/>
        <family val="3"/>
        <charset val="134"/>
      </rPr>
      <t>年</t>
    </r>
  </si>
  <si>
    <r>
      <rPr>
        <sz val="9"/>
        <rFont val="宋体"/>
        <family val="3"/>
        <charset val="134"/>
      </rPr>
      <t>完成</t>
    </r>
    <r>
      <rPr>
        <sz val="9"/>
        <rFont val="Times New Roman"/>
        <family val="1"/>
      </rPr>
      <t>75</t>
    </r>
    <r>
      <rPr>
        <sz val="9"/>
        <rFont val="宋体"/>
        <family val="3"/>
        <charset val="134"/>
      </rPr>
      <t>个村庄整治，年减少</t>
    </r>
    <r>
      <rPr>
        <sz val="9"/>
        <rFont val="Times New Roman"/>
        <family val="1"/>
      </rPr>
      <t>COD</t>
    </r>
    <r>
      <rPr>
        <sz val="9"/>
        <rFont val="宋体"/>
        <family val="3"/>
        <charset val="134"/>
      </rPr>
      <t>排放约</t>
    </r>
    <r>
      <rPr>
        <sz val="9"/>
        <rFont val="Times New Roman"/>
        <family val="1"/>
      </rPr>
      <t>217</t>
    </r>
    <r>
      <rPr>
        <sz val="9"/>
        <rFont val="宋体"/>
        <family val="3"/>
        <charset val="134"/>
      </rPr>
      <t>吨，氨氮排放</t>
    </r>
    <r>
      <rPr>
        <sz val="9"/>
        <rFont val="Times New Roman"/>
        <family val="1"/>
      </rPr>
      <t>22</t>
    </r>
    <r>
      <rPr>
        <sz val="9"/>
        <rFont val="宋体"/>
        <family val="3"/>
        <charset val="134"/>
      </rPr>
      <t>吨，改善了农村环境</t>
    </r>
  </si>
  <si>
    <r>
      <rPr>
        <sz val="9"/>
        <rFont val="宋体"/>
        <family val="3"/>
        <charset val="134"/>
      </rPr>
      <t>会同县</t>
    </r>
  </si>
  <si>
    <r>
      <rPr>
        <sz val="9"/>
        <rFont val="宋体"/>
        <family val="3"/>
        <charset val="134"/>
      </rPr>
      <t>会同县人民政府</t>
    </r>
  </si>
  <si>
    <r>
      <t>2017</t>
    </r>
    <r>
      <rPr>
        <sz val="9"/>
        <rFont val="宋体"/>
        <family val="3"/>
        <charset val="134"/>
      </rPr>
      <t>年</t>
    </r>
    <r>
      <rPr>
        <sz val="9"/>
        <rFont val="Times New Roman"/>
        <family val="1"/>
      </rPr>
      <t>5</t>
    </r>
    <r>
      <rPr>
        <sz val="9"/>
        <rFont val="宋体"/>
        <family val="3"/>
        <charset val="134"/>
      </rPr>
      <t>月底</t>
    </r>
  </si>
  <si>
    <r>
      <t>21</t>
    </r>
    <r>
      <rPr>
        <sz val="9"/>
        <rFont val="宋体"/>
        <family val="3"/>
        <charset val="134"/>
      </rPr>
      <t>个整治村内污染状况得到整治，提高了整洁度，基本杜绝了脏乱差现象，生活污水和生活垃圾得到了有序处理，改善了村内人居环境</t>
    </r>
  </si>
  <si>
    <r>
      <rPr>
        <sz val="9"/>
        <rFont val="宋体"/>
        <family val="3"/>
        <charset val="134"/>
      </rPr>
      <t>沅陵县</t>
    </r>
  </si>
  <si>
    <r>
      <rPr>
        <sz val="9"/>
        <rFont val="宋体"/>
        <family val="3"/>
        <charset val="134"/>
      </rPr>
      <t>沅陵县生态委员会</t>
    </r>
  </si>
  <si>
    <r>
      <rPr>
        <sz val="9"/>
        <rFont val="宋体"/>
        <family val="3"/>
        <charset val="134"/>
      </rPr>
      <t>麻阳县</t>
    </r>
  </si>
  <si>
    <r>
      <rPr>
        <sz val="9"/>
        <rFont val="宋体"/>
        <family val="3"/>
        <charset val="134"/>
      </rPr>
      <t>麻阳县人民政府</t>
    </r>
  </si>
  <si>
    <r>
      <rPr>
        <sz val="9"/>
        <rFont val="宋体"/>
        <family val="3"/>
        <charset val="134"/>
      </rPr>
      <t>农村环境综合整治整县推进</t>
    </r>
  </si>
  <si>
    <r>
      <rPr>
        <sz val="9"/>
        <rFont val="宋体"/>
        <family val="3"/>
        <charset val="134"/>
      </rPr>
      <t>解决了部分农村生活污水、生活垃圾、畜禽养殖污染问题，保护了农村集中式饮用水源安全</t>
    </r>
  </si>
  <si>
    <r>
      <rPr>
        <sz val="9"/>
        <rFont val="宋体"/>
        <family val="3"/>
        <charset val="134"/>
      </rPr>
      <t>洪江区</t>
    </r>
  </si>
  <si>
    <r>
      <rPr>
        <sz val="9"/>
        <rFont val="宋体"/>
        <family val="3"/>
        <charset val="134"/>
      </rPr>
      <t>洪江区环境保护局</t>
    </r>
  </si>
  <si>
    <r>
      <rPr>
        <sz val="9"/>
        <rFont val="宋体"/>
        <family val="3"/>
        <charset val="134"/>
      </rPr>
      <t>农村环境综合整治</t>
    </r>
  </si>
  <si>
    <r>
      <rPr>
        <sz val="9"/>
        <rFont val="宋体"/>
        <family val="3"/>
        <charset val="134"/>
      </rPr>
      <t>湘财建指［</t>
    </r>
    <r>
      <rPr>
        <sz val="9"/>
        <rFont val="Times New Roman"/>
        <family val="1"/>
      </rPr>
      <t>2015</t>
    </r>
    <r>
      <rPr>
        <sz val="9"/>
        <rFont val="宋体"/>
        <family val="3"/>
        <charset val="134"/>
      </rPr>
      <t>］</t>
    </r>
    <r>
      <rPr>
        <sz val="9"/>
        <rFont val="Times New Roman"/>
        <family val="1"/>
      </rPr>
      <t>490</t>
    </r>
    <r>
      <rPr>
        <sz val="9"/>
        <rFont val="宋体"/>
        <family val="3"/>
        <charset val="134"/>
      </rPr>
      <t>号</t>
    </r>
  </si>
  <si>
    <r>
      <rPr>
        <sz val="9"/>
        <rFont val="宋体"/>
        <family val="3"/>
        <charset val="134"/>
      </rPr>
      <t>完成了</t>
    </r>
    <r>
      <rPr>
        <sz val="9"/>
        <rFont val="Times New Roman"/>
        <family val="1"/>
      </rPr>
      <t>21</t>
    </r>
    <r>
      <rPr>
        <sz val="9"/>
        <rFont val="宋体"/>
        <family val="3"/>
        <charset val="134"/>
      </rPr>
      <t>个村庄生活垃圾、生活污水、畜禽养殖污染治理和对饮用水源地的保护，改善了农村环境</t>
    </r>
  </si>
  <si>
    <r>
      <rPr>
        <sz val="9"/>
        <rFont val="宋体"/>
        <family val="3"/>
        <charset val="134"/>
      </rPr>
      <t>靖州县</t>
    </r>
  </si>
  <si>
    <r>
      <rPr>
        <sz val="9"/>
        <rFont val="宋体"/>
        <family val="3"/>
        <charset val="134"/>
      </rPr>
      <t>靖州县美乡办</t>
    </r>
  </si>
  <si>
    <r>
      <t>2017</t>
    </r>
    <r>
      <rPr>
        <sz val="9"/>
        <rFont val="宋体"/>
        <family val="3"/>
        <charset val="134"/>
      </rPr>
      <t>年</t>
    </r>
  </si>
  <si>
    <r>
      <rPr>
        <sz val="9"/>
        <rFont val="宋体"/>
        <family val="3"/>
        <charset val="134"/>
      </rPr>
      <t>改善</t>
    </r>
    <r>
      <rPr>
        <sz val="9"/>
        <rFont val="Times New Roman"/>
        <family val="1"/>
      </rPr>
      <t>35</t>
    </r>
    <r>
      <rPr>
        <sz val="9"/>
        <rFont val="宋体"/>
        <family val="3"/>
        <charset val="134"/>
      </rPr>
      <t>个村庄农村环境，提高农村生活质量</t>
    </r>
  </si>
  <si>
    <r>
      <rPr>
        <sz val="9"/>
        <rFont val="宋体"/>
        <family val="3"/>
        <charset val="134"/>
      </rPr>
      <t>工程完成，准备验收</t>
    </r>
  </si>
  <si>
    <r>
      <rPr>
        <sz val="9"/>
        <rFont val="宋体"/>
        <family val="3"/>
        <charset val="134"/>
      </rPr>
      <t>通道县</t>
    </r>
  </si>
  <si>
    <r>
      <rPr>
        <sz val="9"/>
        <rFont val="宋体"/>
        <family val="3"/>
        <charset val="134"/>
      </rPr>
      <t>通道县环保局</t>
    </r>
  </si>
  <si>
    <r>
      <rPr>
        <sz val="9"/>
        <rFont val="宋体"/>
        <family val="3"/>
        <charset val="134"/>
      </rPr>
      <t>湘财建指</t>
    </r>
    <r>
      <rPr>
        <sz val="9"/>
        <rFont val="Times New Roman"/>
        <family val="1"/>
      </rPr>
      <t>[2016]45</t>
    </r>
    <r>
      <rPr>
        <sz val="9"/>
        <rFont val="宋体"/>
        <family val="3"/>
        <charset val="134"/>
      </rPr>
      <t>号</t>
    </r>
  </si>
  <si>
    <r>
      <t>2017</t>
    </r>
    <r>
      <rPr>
        <sz val="9"/>
        <rFont val="宋体"/>
        <family val="3"/>
        <charset val="134"/>
      </rPr>
      <t>年底</t>
    </r>
  </si>
  <si>
    <r>
      <rPr>
        <sz val="9"/>
        <rFont val="宋体"/>
        <family val="3"/>
        <charset val="134"/>
      </rPr>
      <t>改善</t>
    </r>
    <r>
      <rPr>
        <sz val="9"/>
        <rFont val="Times New Roman"/>
        <family val="1"/>
      </rPr>
      <t>16</t>
    </r>
    <r>
      <rPr>
        <sz val="9"/>
        <rFont val="宋体"/>
        <family val="3"/>
        <charset val="134"/>
      </rPr>
      <t>个村庄农村环境，提高农村生活质量</t>
    </r>
  </si>
  <si>
    <r>
      <t>2015</t>
    </r>
    <r>
      <rPr>
        <sz val="9"/>
        <rFont val="宋体"/>
        <family val="3"/>
        <charset val="134"/>
      </rPr>
      <t>年下拨专项资金</t>
    </r>
    <r>
      <rPr>
        <sz val="9"/>
        <rFont val="Times New Roman"/>
        <family val="1"/>
      </rPr>
      <t>540</t>
    </r>
    <r>
      <rPr>
        <sz val="9"/>
        <rFont val="宋体"/>
        <family val="3"/>
        <charset val="134"/>
      </rPr>
      <t>万元</t>
    </r>
  </si>
  <si>
    <r>
      <rPr>
        <sz val="9"/>
        <rFont val="宋体"/>
        <family val="3"/>
        <charset val="134"/>
      </rPr>
      <t>怀化市辰溪县</t>
    </r>
  </si>
  <si>
    <r>
      <rPr>
        <sz val="9"/>
        <rFont val="宋体"/>
        <family val="3"/>
        <charset val="134"/>
      </rPr>
      <t>辰溪县环境保护局</t>
    </r>
  </si>
  <si>
    <r>
      <rPr>
        <sz val="9"/>
        <rFont val="宋体"/>
        <family val="3"/>
        <charset val="134"/>
      </rPr>
      <t>解决了</t>
    </r>
    <r>
      <rPr>
        <sz val="9"/>
        <rFont val="Times New Roman"/>
        <family val="1"/>
      </rPr>
      <t>70</t>
    </r>
    <r>
      <rPr>
        <sz val="9"/>
        <rFont val="宋体"/>
        <family val="3"/>
        <charset val="134"/>
      </rPr>
      <t>个村庄生活污水、生活垃圾污染问题，保护了农村集中式饮用水安全，部分养殖场污染问题得到了有效治理</t>
    </r>
  </si>
  <si>
    <r>
      <t>2015</t>
    </r>
    <r>
      <rPr>
        <sz val="9"/>
        <rFont val="宋体"/>
        <family val="3"/>
        <charset val="134"/>
      </rPr>
      <t>年下拨专项资金</t>
    </r>
    <r>
      <rPr>
        <sz val="9"/>
        <rFont val="Times New Roman"/>
        <family val="1"/>
      </rPr>
      <t>900</t>
    </r>
    <r>
      <rPr>
        <sz val="9"/>
        <rFont val="宋体"/>
        <family val="3"/>
        <charset val="134"/>
      </rPr>
      <t>万元。工程已扫尾，完工工程</t>
    </r>
    <r>
      <rPr>
        <sz val="9"/>
        <rFont val="Times New Roman"/>
        <family val="1"/>
      </rPr>
      <t>70%</t>
    </r>
    <r>
      <rPr>
        <sz val="9"/>
        <rFont val="宋体"/>
        <family val="3"/>
        <charset val="134"/>
      </rPr>
      <t>已通过竣工验收</t>
    </r>
  </si>
  <si>
    <r>
      <rPr>
        <sz val="9"/>
        <rFont val="宋体"/>
        <family val="3"/>
        <charset val="134"/>
      </rPr>
      <t>怀化芷江</t>
    </r>
  </si>
  <si>
    <r>
      <rPr>
        <sz val="9"/>
        <rFont val="宋体"/>
        <family val="3"/>
        <charset val="134"/>
      </rPr>
      <t>芷江县人民政府</t>
    </r>
  </si>
  <si>
    <r>
      <rPr>
        <sz val="9"/>
        <rFont val="宋体"/>
        <family val="3"/>
        <charset val="134"/>
      </rPr>
      <t>完成了</t>
    </r>
    <r>
      <rPr>
        <sz val="9"/>
        <rFont val="Times New Roman"/>
        <family val="1"/>
      </rPr>
      <t>18</t>
    </r>
    <r>
      <rPr>
        <sz val="9"/>
        <rFont val="宋体"/>
        <family val="3"/>
        <charset val="134"/>
      </rPr>
      <t>个村庄内污染整治，生活污水和生活垃圾得到了有序处理，改善了村内人居环境</t>
    </r>
  </si>
  <si>
    <r>
      <rPr>
        <sz val="9"/>
        <rFont val="宋体"/>
        <family val="3"/>
        <charset val="134"/>
      </rPr>
      <t>溆浦县</t>
    </r>
  </si>
  <si>
    <r>
      <rPr>
        <sz val="9"/>
        <rFont val="宋体"/>
        <family val="3"/>
        <charset val="134"/>
      </rPr>
      <t>溆浦县均坪镇板溪村谷耙山炭质板岩矿综合治理工程</t>
    </r>
  </si>
  <si>
    <r>
      <rPr>
        <sz val="9"/>
        <rFont val="宋体"/>
        <family val="3"/>
        <charset val="134"/>
      </rPr>
      <t>湘财建指</t>
    </r>
    <r>
      <rPr>
        <sz val="9"/>
        <rFont val="Times New Roman"/>
        <family val="1"/>
      </rPr>
      <t>[2016]46</t>
    </r>
    <r>
      <rPr>
        <sz val="9"/>
        <rFont val="宋体"/>
        <family val="3"/>
        <charset val="134"/>
      </rPr>
      <t>号</t>
    </r>
  </si>
  <si>
    <r>
      <rPr>
        <sz val="9"/>
        <rFont val="宋体"/>
        <family val="3"/>
        <charset val="134"/>
      </rPr>
      <t>已完成招投标，正在筹备施工事项</t>
    </r>
  </si>
  <si>
    <r>
      <rPr>
        <sz val="9"/>
        <rFont val="宋体"/>
        <family val="3"/>
        <charset val="134"/>
      </rPr>
      <t>溆浦县龙王江金矿区历史遗留矿渣治理工程</t>
    </r>
  </si>
  <si>
    <r>
      <rPr>
        <sz val="9"/>
        <rFont val="宋体"/>
        <family val="3"/>
        <charset val="134"/>
      </rPr>
      <t>正在开展工程招投标</t>
    </r>
  </si>
  <si>
    <r>
      <rPr>
        <sz val="9"/>
        <rFont val="宋体"/>
        <family val="3"/>
        <charset val="134"/>
      </rPr>
      <t>怀化市</t>
    </r>
  </si>
  <si>
    <r>
      <rPr>
        <sz val="9"/>
        <rFont val="宋体"/>
        <family val="3"/>
        <charset val="134"/>
      </rPr>
      <t>环境保护监测站</t>
    </r>
  </si>
  <si>
    <r>
      <rPr>
        <sz val="9"/>
        <rFont val="宋体"/>
        <family val="3"/>
        <charset val="134"/>
      </rPr>
      <t>湘财建指</t>
    </r>
    <r>
      <rPr>
        <sz val="9"/>
        <rFont val="Times New Roman"/>
        <family val="1"/>
      </rPr>
      <t>[2016]49</t>
    </r>
    <r>
      <rPr>
        <sz val="9"/>
        <rFont val="宋体"/>
        <family val="3"/>
        <charset val="134"/>
      </rPr>
      <t>号</t>
    </r>
  </si>
  <si>
    <r>
      <rPr>
        <sz val="9"/>
        <rFont val="宋体"/>
        <family val="3"/>
        <charset val="134"/>
      </rPr>
      <t>为完成重点污染源监督性监测提供了经费保障</t>
    </r>
  </si>
  <si>
    <r>
      <rPr>
        <sz val="9"/>
        <rFont val="宋体"/>
        <family val="3"/>
        <charset val="134"/>
      </rPr>
      <t>已完成</t>
    </r>
  </si>
  <si>
    <r>
      <rPr>
        <sz val="9"/>
        <rFont val="宋体"/>
        <family val="3"/>
        <charset val="134"/>
      </rPr>
      <t>为保证常规环境监测正常开展提供了经费保障</t>
    </r>
  </si>
  <si>
    <r>
      <rPr>
        <sz val="9"/>
        <rFont val="宋体"/>
        <family val="3"/>
        <charset val="134"/>
      </rPr>
      <t>洪江市</t>
    </r>
  </si>
  <si>
    <r>
      <rPr>
        <sz val="9"/>
        <rFont val="宋体"/>
        <family val="3"/>
        <charset val="134"/>
      </rPr>
      <t>洪江市环保局</t>
    </r>
  </si>
  <si>
    <r>
      <rPr>
        <sz val="9"/>
        <rFont val="宋体"/>
        <family val="3"/>
        <charset val="134"/>
      </rPr>
      <t>省级水质自动站运营管理经费</t>
    </r>
  </si>
  <si>
    <r>
      <rPr>
        <sz val="9"/>
        <rFont val="宋体"/>
        <family val="3"/>
        <charset val="134"/>
      </rPr>
      <t>对保护托口清江湖和下游其他县市的饮水安全起到了积极的预警作用</t>
    </r>
  </si>
  <si>
    <r>
      <rPr>
        <sz val="9"/>
        <rFont val="宋体"/>
        <family val="3"/>
        <charset val="134"/>
      </rPr>
      <t>新晃县</t>
    </r>
  </si>
  <si>
    <r>
      <rPr>
        <sz val="9"/>
        <rFont val="宋体"/>
        <family val="3"/>
        <charset val="134"/>
      </rPr>
      <t>新晃县环保局</t>
    </r>
  </si>
  <si>
    <r>
      <rPr>
        <sz val="9"/>
        <rFont val="宋体"/>
        <family val="3"/>
        <charset val="134"/>
      </rPr>
      <t>保障了水质自动站的正常运行</t>
    </r>
  </si>
  <si>
    <r>
      <rPr>
        <sz val="9"/>
        <rFont val="宋体"/>
        <family val="3"/>
        <charset val="134"/>
      </rPr>
      <t>中方镇炉亭坳村</t>
    </r>
  </si>
  <si>
    <r>
      <rPr>
        <sz val="9"/>
        <color theme="1"/>
        <rFont val="宋体"/>
        <family val="3"/>
        <charset val="134"/>
      </rPr>
      <t>湘财建指</t>
    </r>
    <r>
      <rPr>
        <sz val="9"/>
        <color theme="1"/>
        <rFont val="Times New Roman"/>
        <family val="1"/>
      </rPr>
      <t>[2016]107</t>
    </r>
    <r>
      <rPr>
        <sz val="9"/>
        <color theme="1"/>
        <rFont val="宋体"/>
        <family val="3"/>
        <charset val="134"/>
      </rPr>
      <t>号</t>
    </r>
    <phoneticPr fontId="1" type="noConversion"/>
  </si>
  <si>
    <r>
      <rPr>
        <sz val="9"/>
        <rFont val="宋体"/>
        <family val="3"/>
        <charset val="134"/>
      </rPr>
      <t>桐木镇</t>
    </r>
  </si>
  <si>
    <r>
      <rPr>
        <sz val="9"/>
        <color theme="1"/>
        <rFont val="宋体"/>
        <family val="3"/>
        <charset val="134"/>
      </rPr>
      <t>湘财建指</t>
    </r>
    <r>
      <rPr>
        <sz val="9"/>
        <color theme="1"/>
        <rFont val="Times New Roman"/>
        <family val="1"/>
      </rPr>
      <t>[2016]107</t>
    </r>
    <r>
      <rPr>
        <sz val="9"/>
        <color theme="1"/>
        <rFont val="宋体"/>
        <family val="3"/>
        <charset val="134"/>
      </rPr>
      <t>号</t>
    </r>
    <phoneticPr fontId="1" type="noConversion"/>
  </si>
  <si>
    <r>
      <rPr>
        <sz val="9"/>
        <rFont val="宋体"/>
        <family val="3"/>
        <charset val="134"/>
      </rPr>
      <t>完成</t>
    </r>
    <r>
      <rPr>
        <sz val="9"/>
        <rFont val="Times New Roman"/>
        <family val="1"/>
      </rPr>
      <t>4</t>
    </r>
    <r>
      <rPr>
        <sz val="9"/>
        <rFont val="宋体"/>
        <family val="3"/>
        <charset val="134"/>
      </rPr>
      <t>个村庄整治，改善了农村环境</t>
    </r>
  </si>
  <si>
    <r>
      <rPr>
        <sz val="9"/>
        <rFont val="宋体"/>
        <family val="3"/>
        <charset val="134"/>
      </rPr>
      <t>三锹乡政府</t>
    </r>
  </si>
  <si>
    <r>
      <rPr>
        <sz val="9"/>
        <rFont val="宋体"/>
        <family val="3"/>
        <charset val="134"/>
      </rPr>
      <t>湘财建指</t>
    </r>
    <r>
      <rPr>
        <sz val="9"/>
        <rFont val="Times New Roman"/>
        <family val="1"/>
      </rPr>
      <t>[2016]107</t>
    </r>
    <r>
      <rPr>
        <sz val="9"/>
        <rFont val="宋体"/>
        <family val="3"/>
        <charset val="134"/>
      </rPr>
      <t>号</t>
    </r>
  </si>
  <si>
    <r>
      <rPr>
        <sz val="9"/>
        <rFont val="宋体"/>
        <family val="3"/>
        <charset val="134"/>
      </rPr>
      <t>改变了乡镇面貌，改善了农村基础设施，营造了良好的农村环境</t>
    </r>
  </si>
  <si>
    <r>
      <rPr>
        <sz val="9"/>
        <rFont val="宋体"/>
        <family val="3"/>
        <charset val="134"/>
      </rPr>
      <t>大堡子镇政府</t>
    </r>
  </si>
  <si>
    <r>
      <rPr>
        <sz val="9"/>
        <rFont val="宋体"/>
        <family val="3"/>
        <charset val="134"/>
      </rPr>
      <t>通道县双江镇塘冲村</t>
    </r>
  </si>
  <si>
    <r>
      <rPr>
        <sz val="9"/>
        <rFont val="宋体"/>
        <family val="3"/>
        <charset val="134"/>
      </rPr>
      <t>塘冲村环境综合整治</t>
    </r>
  </si>
  <si>
    <r>
      <rPr>
        <sz val="9"/>
        <rFont val="宋体"/>
        <family val="3"/>
        <charset val="134"/>
      </rPr>
      <t>项目未启动</t>
    </r>
  </si>
  <si>
    <r>
      <rPr>
        <sz val="9"/>
        <rFont val="宋体"/>
        <family val="3"/>
        <charset val="134"/>
      </rPr>
      <t>新晃县政府</t>
    </r>
  </si>
  <si>
    <r>
      <rPr>
        <sz val="9"/>
        <rFont val="宋体"/>
        <family val="3"/>
        <charset val="134"/>
      </rPr>
      <t>芷江县</t>
    </r>
  </si>
  <si>
    <r>
      <rPr>
        <sz val="9"/>
        <rFont val="宋体"/>
        <family val="3"/>
        <charset val="134"/>
      </rPr>
      <t>改善</t>
    </r>
    <r>
      <rPr>
        <sz val="9"/>
        <rFont val="Times New Roman"/>
        <family val="1"/>
      </rPr>
      <t>4</t>
    </r>
    <r>
      <rPr>
        <sz val="9"/>
        <rFont val="宋体"/>
        <family val="3"/>
        <charset val="134"/>
      </rPr>
      <t>个村庄农村环境，提高农村生活质量</t>
    </r>
  </si>
  <si>
    <r>
      <rPr>
        <sz val="9"/>
        <rFont val="宋体"/>
        <family val="3"/>
        <charset val="134"/>
      </rPr>
      <t>新店坪镇桐木园村废渣综合整治</t>
    </r>
  </si>
  <si>
    <r>
      <rPr>
        <sz val="9"/>
        <rFont val="宋体"/>
        <family val="3"/>
        <charset val="134"/>
      </rPr>
      <t>湘财建指</t>
    </r>
    <r>
      <rPr>
        <sz val="9"/>
        <rFont val="Times New Roman"/>
        <family val="1"/>
      </rPr>
      <t>[2016]152</t>
    </r>
    <r>
      <rPr>
        <sz val="9"/>
        <rFont val="宋体"/>
        <family val="3"/>
        <charset val="134"/>
      </rPr>
      <t>号</t>
    </r>
  </si>
  <si>
    <r>
      <rPr>
        <sz val="9"/>
        <color theme="1"/>
        <rFont val="宋体"/>
        <family val="3"/>
        <charset val="134"/>
      </rPr>
      <t>减排含重金属渗滤废水</t>
    </r>
    <r>
      <rPr>
        <sz val="9"/>
        <color theme="1"/>
        <rFont val="Times New Roman"/>
        <family val="1"/>
      </rPr>
      <t>1.44</t>
    </r>
    <r>
      <rPr>
        <sz val="9"/>
        <color theme="1"/>
        <rFont val="宋体"/>
        <family val="3"/>
        <charset val="134"/>
      </rPr>
      <t>万</t>
    </r>
    <r>
      <rPr>
        <sz val="9"/>
        <color theme="1"/>
        <rFont val="Times New Roman"/>
        <family val="1"/>
      </rPr>
      <t>m</t>
    </r>
    <r>
      <rPr>
        <vertAlign val="superscript"/>
        <sz val="9"/>
        <color theme="1"/>
        <rFont val="Times New Roman"/>
        <family val="1"/>
      </rPr>
      <t>3</t>
    </r>
    <r>
      <rPr>
        <sz val="9"/>
        <color theme="1"/>
        <rFont val="Times New Roman"/>
        <family val="1"/>
      </rPr>
      <t>/a</t>
    </r>
    <r>
      <rPr>
        <sz val="9"/>
        <color theme="1"/>
        <rFont val="宋体"/>
        <family val="3"/>
        <charset val="134"/>
      </rPr>
      <t>、</t>
    </r>
    <r>
      <rPr>
        <sz val="9"/>
        <color theme="1"/>
        <rFont val="Times New Roman"/>
        <family val="1"/>
      </rPr>
      <t>Mn43.2t/a</t>
    </r>
    <r>
      <rPr>
        <sz val="9"/>
        <color theme="1"/>
        <rFont val="宋体"/>
        <family val="3"/>
        <charset val="134"/>
      </rPr>
      <t>；土壤污染修复面积</t>
    </r>
    <r>
      <rPr>
        <sz val="9"/>
        <color theme="1"/>
        <rFont val="Times New Roman"/>
        <family val="1"/>
      </rPr>
      <t>50</t>
    </r>
    <r>
      <rPr>
        <sz val="9"/>
        <color theme="1"/>
        <rFont val="宋体"/>
        <family val="3"/>
        <charset val="134"/>
      </rPr>
      <t>亩</t>
    </r>
  </si>
  <si>
    <r>
      <rPr>
        <sz val="9"/>
        <rFont val="宋体"/>
        <family val="3"/>
        <charset val="134"/>
      </rPr>
      <t>市本级及所辖区</t>
    </r>
  </si>
  <si>
    <r>
      <rPr>
        <sz val="9"/>
        <rFont val="宋体"/>
        <family val="3"/>
        <charset val="134"/>
      </rPr>
      <t>怀化市环保局</t>
    </r>
  </si>
  <si>
    <r>
      <rPr>
        <sz val="9"/>
        <rFont val="宋体"/>
        <family val="3"/>
        <charset val="134"/>
      </rPr>
      <t>市跨省界流域应急监测处置经费</t>
    </r>
  </si>
  <si>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199</t>
    </r>
    <r>
      <rPr>
        <sz val="9"/>
        <color theme="1"/>
        <rFont val="宋体"/>
        <family val="3"/>
        <charset val="134"/>
      </rPr>
      <t>号</t>
    </r>
  </si>
  <si>
    <r>
      <rPr>
        <sz val="9"/>
        <rFont val="宋体"/>
        <family val="3"/>
        <charset val="134"/>
      </rPr>
      <t>应急项目，没有实施</t>
    </r>
  </si>
  <si>
    <r>
      <rPr>
        <sz val="9"/>
        <color theme="1"/>
        <rFont val="宋体"/>
        <family val="3"/>
        <charset val="134"/>
      </rPr>
      <t>怀化市环保局鹤城区分局</t>
    </r>
  </si>
  <si>
    <r>
      <rPr>
        <sz val="9"/>
        <color theme="1"/>
        <rFont val="宋体"/>
        <family val="3"/>
        <charset val="134"/>
      </rPr>
      <t>环境执法能力建设</t>
    </r>
  </si>
  <si>
    <r>
      <rPr>
        <sz val="9"/>
        <color theme="1"/>
        <rFont val="宋体"/>
        <family val="3"/>
        <charset val="134"/>
      </rPr>
      <t>湘财建指</t>
    </r>
    <r>
      <rPr>
        <sz val="9"/>
        <rFont val="Times New Roman"/>
        <family val="1"/>
      </rPr>
      <t>[2016]199</t>
    </r>
    <r>
      <rPr>
        <sz val="9"/>
        <rFont val="宋体"/>
        <family val="3"/>
        <charset val="134"/>
      </rPr>
      <t>号</t>
    </r>
  </si>
  <si>
    <r>
      <t xml:space="preserve">      </t>
    </r>
    <r>
      <rPr>
        <sz val="9"/>
        <color theme="1"/>
        <rFont val="宋体"/>
        <family val="3"/>
        <charset val="134"/>
      </rPr>
      <t>√</t>
    </r>
  </si>
  <si>
    <r>
      <rPr>
        <sz val="9"/>
        <color theme="1"/>
        <rFont val="宋体"/>
        <family val="3"/>
        <charset val="134"/>
      </rPr>
      <t>增强基层执法能力</t>
    </r>
  </si>
  <si>
    <r>
      <rPr>
        <sz val="9"/>
        <rFont val="宋体"/>
        <family val="3"/>
        <charset val="134"/>
      </rPr>
      <t>芷江县环保局</t>
    </r>
  </si>
  <si>
    <r>
      <rPr>
        <sz val="9"/>
        <rFont val="宋体"/>
        <family val="3"/>
        <charset val="134"/>
      </rPr>
      <t>提高环保执法能力</t>
    </r>
  </si>
  <si>
    <r>
      <rPr>
        <sz val="9"/>
        <color theme="1"/>
        <rFont val="宋体"/>
        <family val="3"/>
        <charset val="134"/>
      </rPr>
      <t>娄底市</t>
    </r>
    <phoneticPr fontId="1" type="noConversion"/>
  </si>
  <si>
    <r>
      <rPr>
        <sz val="9"/>
        <rFont val="宋体"/>
        <family val="3"/>
        <charset val="134"/>
      </rPr>
      <t>娄底市本级及所辖区</t>
    </r>
    <phoneticPr fontId="1" type="noConversion"/>
  </si>
  <si>
    <r>
      <rPr>
        <sz val="9"/>
        <rFont val="宋体"/>
        <family val="3"/>
        <charset val="134"/>
      </rPr>
      <t>娄星区人民政府</t>
    </r>
    <phoneticPr fontId="16" type="noConversion"/>
  </si>
  <si>
    <r>
      <rPr>
        <sz val="9"/>
        <rFont val="宋体"/>
        <family val="3"/>
        <charset val="134"/>
      </rPr>
      <t>农村环境综合整治整县推进项目</t>
    </r>
    <phoneticPr fontId="1" type="noConversion"/>
  </si>
  <si>
    <r>
      <rPr>
        <sz val="9"/>
        <color theme="1"/>
        <rFont val="宋体"/>
        <family val="3"/>
        <charset val="134"/>
      </rPr>
      <t>湘财建指〔</t>
    </r>
    <r>
      <rPr>
        <sz val="9"/>
        <color theme="1"/>
        <rFont val="Times New Roman"/>
        <family val="1"/>
      </rPr>
      <t>2015</t>
    </r>
    <r>
      <rPr>
        <sz val="9"/>
        <color theme="1"/>
        <rFont val="宋体"/>
        <family val="3"/>
        <charset val="134"/>
      </rPr>
      <t>〕</t>
    </r>
    <r>
      <rPr>
        <sz val="9"/>
        <color theme="1"/>
        <rFont val="Times New Roman"/>
        <family val="1"/>
      </rPr>
      <t>490</t>
    </r>
    <r>
      <rPr>
        <sz val="9"/>
        <color theme="1"/>
        <rFont val="宋体"/>
        <family val="3"/>
        <charset val="134"/>
      </rPr>
      <t>号</t>
    </r>
    <phoneticPr fontId="1" type="noConversion"/>
  </si>
  <si>
    <r>
      <rPr>
        <sz val="9"/>
        <color rgb="FF000000"/>
        <rFont val="宋体"/>
        <family val="3"/>
        <charset val="134"/>
      </rPr>
      <t>完成了在饮用水源保护、生活污水治理、生活垃圾整治、畜禽污染治理等</t>
    </r>
    <r>
      <rPr>
        <sz val="9"/>
        <color rgb="FF000000"/>
        <rFont val="Times New Roman"/>
        <family val="1"/>
      </rPr>
      <t>4</t>
    </r>
    <r>
      <rPr>
        <sz val="9"/>
        <color rgb="FF000000"/>
        <rFont val="宋体"/>
        <family val="3"/>
        <charset val="134"/>
      </rPr>
      <t>个方面的整治目标，大部分设施运转正常，改善了居民的生活环境，取得了较好的环境效益和很好的社会效益</t>
    </r>
  </si>
  <si>
    <r>
      <rPr>
        <sz val="9"/>
        <rFont val="宋体"/>
        <family val="3"/>
        <charset val="134"/>
      </rPr>
      <t>新化县</t>
    </r>
    <phoneticPr fontId="1" type="noConversion"/>
  </si>
  <si>
    <r>
      <rPr>
        <sz val="9"/>
        <rFont val="宋体"/>
        <family val="3"/>
        <charset val="134"/>
      </rPr>
      <t>新化县人民政府</t>
    </r>
    <phoneticPr fontId="1" type="noConversion"/>
  </si>
  <si>
    <r>
      <rPr>
        <sz val="9"/>
        <rFont val="宋体"/>
        <family val="3"/>
        <charset val="134"/>
      </rPr>
      <t>整治村庄的生活垃圾集中收集无害化处置，农村生活污水有效处理，农村饮用水源受到保护，畜禽养殖污染有效治理。</t>
    </r>
    <phoneticPr fontId="1" type="noConversion"/>
  </si>
  <si>
    <r>
      <rPr>
        <sz val="9"/>
        <rFont val="宋体"/>
        <family val="3"/>
        <charset val="134"/>
      </rPr>
      <t>目前实际
完成投资（其中整合资金</t>
    </r>
    <r>
      <rPr>
        <sz val="9"/>
        <rFont val="Times New Roman"/>
        <family val="1"/>
      </rPr>
      <t>2936</t>
    </r>
    <r>
      <rPr>
        <sz val="9"/>
        <rFont val="宋体"/>
        <family val="3"/>
        <charset val="134"/>
      </rPr>
      <t>万元、专项资金</t>
    </r>
    <r>
      <rPr>
        <sz val="9"/>
        <rFont val="Times New Roman"/>
        <family val="1"/>
      </rPr>
      <t>182</t>
    </r>
    <r>
      <rPr>
        <sz val="9"/>
        <rFont val="宋体"/>
        <family val="3"/>
        <charset val="134"/>
      </rPr>
      <t>万元）</t>
    </r>
    <phoneticPr fontId="1" type="noConversion"/>
  </si>
  <si>
    <r>
      <rPr>
        <sz val="9"/>
        <rFont val="宋体"/>
        <family val="3"/>
        <charset val="134"/>
      </rPr>
      <t>双峰县</t>
    </r>
    <phoneticPr fontId="1" type="noConversion"/>
  </si>
  <si>
    <r>
      <rPr>
        <sz val="9"/>
        <rFont val="宋体"/>
        <family val="3"/>
        <charset val="134"/>
      </rPr>
      <t>双峰县人民政府</t>
    </r>
    <phoneticPr fontId="1" type="noConversion"/>
  </si>
  <si>
    <r>
      <rPr>
        <sz val="9"/>
        <rFont val="宋体"/>
        <family val="3"/>
        <charset val="134"/>
      </rPr>
      <t>建成清洁田源、清洁水源、清洁家园</t>
    </r>
  </si>
  <si>
    <r>
      <rPr>
        <sz val="9"/>
        <rFont val="宋体"/>
        <family val="3"/>
        <charset val="134"/>
      </rPr>
      <t>娄底市娄星区万家坪区域历史遗留重金属污染整治工程</t>
    </r>
  </si>
  <si>
    <r>
      <rPr>
        <sz val="9"/>
        <rFont val="宋体"/>
        <family val="3"/>
        <charset val="134"/>
      </rPr>
      <t>湘财建指〔</t>
    </r>
    <r>
      <rPr>
        <sz val="9"/>
        <rFont val="Times New Roman"/>
        <family val="1"/>
      </rPr>
      <t>2016</t>
    </r>
    <r>
      <rPr>
        <sz val="9"/>
        <rFont val="宋体"/>
        <family val="3"/>
        <charset val="134"/>
      </rPr>
      <t>〕</t>
    </r>
    <r>
      <rPr>
        <sz val="9"/>
        <rFont val="Times New Roman"/>
        <family val="1"/>
      </rPr>
      <t>46</t>
    </r>
    <r>
      <rPr>
        <sz val="9"/>
        <rFont val="宋体"/>
        <family val="3"/>
        <charset val="134"/>
      </rPr>
      <t>号</t>
    </r>
    <phoneticPr fontId="1" type="noConversion"/>
  </si>
  <si>
    <r>
      <rPr>
        <sz val="9"/>
        <color rgb="FF000000"/>
        <rFont val="宋体"/>
        <family val="3"/>
        <charset val="134"/>
      </rPr>
      <t>已完成</t>
    </r>
    <r>
      <rPr>
        <sz val="9"/>
        <color rgb="FF000000"/>
        <rFont val="Times New Roman"/>
        <family val="1"/>
      </rPr>
      <t>9</t>
    </r>
    <r>
      <rPr>
        <sz val="9"/>
        <color rgb="FF000000"/>
        <rFont val="宋体"/>
        <family val="3"/>
        <charset val="134"/>
      </rPr>
      <t>处矿井口的封堵，出水量已明显减少，部分污染指标有所改善。目前正在编制设计方案。</t>
    </r>
  </si>
  <si>
    <r>
      <rPr>
        <sz val="9"/>
        <rFont val="宋体"/>
        <family val="3"/>
        <charset val="134"/>
      </rPr>
      <t>已完成设计招投标，目前正在编制设计方案</t>
    </r>
  </si>
  <si>
    <r>
      <rPr>
        <sz val="9"/>
        <rFont val="宋体"/>
        <family val="3"/>
        <charset val="134"/>
      </rPr>
      <t>涟源市</t>
    </r>
    <phoneticPr fontId="1" type="noConversion"/>
  </si>
  <si>
    <r>
      <rPr>
        <sz val="9"/>
        <rFont val="宋体"/>
        <family val="3"/>
        <charset val="134"/>
      </rPr>
      <t>涟钢振兴再生资源开发有限公司</t>
    </r>
    <phoneticPr fontId="17" type="noConversion"/>
  </si>
  <si>
    <r>
      <rPr>
        <sz val="9"/>
        <rFont val="宋体"/>
        <family val="3"/>
        <charset val="134"/>
      </rPr>
      <t>涟钢振兴再生资源开发有限公司重金属污染综合治理工程</t>
    </r>
  </si>
  <si>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4</t>
    </r>
    <r>
      <rPr>
        <sz val="9"/>
        <rFont val="Times New Roman"/>
        <family val="1"/>
      </rPr>
      <t>6</t>
    </r>
    <r>
      <rPr>
        <sz val="9"/>
        <rFont val="宋体"/>
        <family val="3"/>
        <charset val="134"/>
      </rPr>
      <t>号</t>
    </r>
    <phoneticPr fontId="1" type="noConversion"/>
  </si>
  <si>
    <r>
      <t>4</t>
    </r>
    <r>
      <rPr>
        <sz val="9"/>
        <rFont val="宋体"/>
        <family val="3"/>
        <charset val="134"/>
      </rPr>
      <t>月下旬</t>
    </r>
  </si>
  <si>
    <r>
      <rPr>
        <sz val="9"/>
        <rFont val="宋体"/>
        <family val="3"/>
        <charset val="134"/>
      </rPr>
      <t>年减排废水中锌</t>
    </r>
    <r>
      <rPr>
        <sz val="9"/>
        <rFont val="Times New Roman"/>
        <family val="1"/>
      </rPr>
      <t>0.075T</t>
    </r>
    <r>
      <rPr>
        <sz val="9"/>
        <rFont val="宋体"/>
        <family val="3"/>
        <charset val="134"/>
      </rPr>
      <t>，镉</t>
    </r>
    <r>
      <rPr>
        <sz val="9"/>
        <rFont val="Times New Roman"/>
        <family val="1"/>
      </rPr>
      <t>0.0045T</t>
    </r>
    <r>
      <rPr>
        <sz val="9"/>
        <rFont val="宋体"/>
        <family val="3"/>
        <charset val="134"/>
      </rPr>
      <t>，废气中减排镉</t>
    </r>
    <r>
      <rPr>
        <sz val="9"/>
        <rFont val="Times New Roman"/>
        <family val="1"/>
      </rPr>
      <t>0.59</t>
    </r>
    <r>
      <rPr>
        <sz val="9"/>
        <rFont val="宋体"/>
        <family val="3"/>
        <charset val="134"/>
      </rPr>
      <t>吨，二氧化硫</t>
    </r>
    <r>
      <rPr>
        <sz val="9"/>
        <rFont val="Times New Roman"/>
        <family val="1"/>
      </rPr>
      <t>37T</t>
    </r>
    <r>
      <rPr>
        <sz val="9"/>
        <rFont val="宋体"/>
        <family val="3"/>
        <charset val="134"/>
      </rPr>
      <t>。</t>
    </r>
  </si>
  <si>
    <r>
      <rPr>
        <sz val="9"/>
        <rFont val="宋体"/>
        <family val="3"/>
        <charset val="134"/>
      </rPr>
      <t>娄底市环境保护局</t>
    </r>
  </si>
  <si>
    <r>
      <rPr>
        <sz val="9"/>
        <rFont val="宋体"/>
        <family val="3"/>
        <charset val="134"/>
      </rPr>
      <t>省级水质自动站运营管理经费</t>
    </r>
    <phoneticPr fontId="1" type="noConversion"/>
  </si>
  <si>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49</t>
    </r>
    <r>
      <rPr>
        <sz val="9"/>
        <color theme="1"/>
        <rFont val="宋体"/>
        <family val="3"/>
        <charset val="134"/>
      </rPr>
      <t>号</t>
    </r>
  </si>
  <si>
    <r>
      <rPr>
        <sz val="9"/>
        <rFont val="宋体"/>
        <family val="3"/>
        <charset val="134"/>
      </rPr>
      <t>娄底市环境监测站</t>
    </r>
  </si>
  <si>
    <r>
      <rPr>
        <sz val="9"/>
        <rFont val="宋体"/>
        <family val="3"/>
        <charset val="134"/>
      </rPr>
      <t>提升重点污染源环境监测水平</t>
    </r>
    <phoneticPr fontId="16" type="noConversion"/>
  </si>
  <si>
    <r>
      <rPr>
        <sz val="9"/>
        <rFont val="宋体"/>
        <family val="3"/>
        <charset val="134"/>
      </rPr>
      <t>保证监测网运行</t>
    </r>
    <phoneticPr fontId="16" type="noConversion"/>
  </si>
  <si>
    <r>
      <rPr>
        <sz val="9"/>
        <rFont val="宋体"/>
        <family val="3"/>
        <charset val="134"/>
      </rPr>
      <t>冷水江市</t>
    </r>
  </si>
  <si>
    <r>
      <rPr>
        <sz val="9"/>
        <rFont val="宋体"/>
        <family val="3"/>
        <charset val="134"/>
      </rPr>
      <t>冷水江市环保局</t>
    </r>
  </si>
  <si>
    <r>
      <rPr>
        <sz val="9"/>
        <rFont val="宋体"/>
        <family val="3"/>
        <charset val="134"/>
      </rPr>
      <t>提升重点污染源环境监管水平</t>
    </r>
  </si>
  <si>
    <r>
      <rPr>
        <sz val="9"/>
        <rFont val="宋体"/>
        <family val="3"/>
        <charset val="134"/>
      </rPr>
      <t>涟源市</t>
    </r>
  </si>
  <si>
    <r>
      <rPr>
        <sz val="9"/>
        <rFont val="宋体"/>
        <family val="3"/>
        <charset val="134"/>
      </rPr>
      <t>涟源市环保局</t>
    </r>
  </si>
  <si>
    <r>
      <rPr>
        <sz val="9"/>
        <rFont val="宋体"/>
        <family val="3"/>
        <charset val="134"/>
      </rPr>
      <t>涟源市人民政府</t>
    </r>
    <phoneticPr fontId="1" type="noConversion"/>
  </si>
  <si>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107</t>
    </r>
    <r>
      <rPr>
        <sz val="9"/>
        <color theme="1"/>
        <rFont val="宋体"/>
        <family val="3"/>
        <charset val="134"/>
      </rPr>
      <t>号</t>
    </r>
  </si>
  <si>
    <r>
      <rPr>
        <sz val="9"/>
        <rFont val="宋体"/>
        <family val="3"/>
        <charset val="134"/>
      </rPr>
      <t>良好</t>
    </r>
    <phoneticPr fontId="16" type="noConversion"/>
  </si>
  <si>
    <r>
      <rPr>
        <sz val="9"/>
        <rFont val="宋体"/>
        <family val="3"/>
        <charset val="134"/>
      </rPr>
      <t>小计</t>
    </r>
    <phoneticPr fontId="1" type="noConversion"/>
  </si>
  <si>
    <r>
      <rPr>
        <sz val="9"/>
        <color theme="1"/>
        <rFont val="宋体"/>
        <family val="3"/>
        <charset val="134"/>
      </rPr>
      <t>邵阳市</t>
    </r>
    <phoneticPr fontId="1" type="noConversion"/>
  </si>
  <si>
    <r>
      <rPr>
        <sz val="9"/>
        <rFont val="宋体"/>
        <family val="3"/>
        <charset val="134"/>
      </rPr>
      <t>邵阳市大祥区</t>
    </r>
    <phoneticPr fontId="1" type="noConversion"/>
  </si>
  <si>
    <r>
      <rPr>
        <sz val="9"/>
        <rFont val="宋体"/>
        <family val="3"/>
        <charset val="134"/>
      </rPr>
      <t>邵阳市大祥区人民政府</t>
    </r>
    <phoneticPr fontId="1" type="noConversion"/>
  </si>
  <si>
    <r>
      <rPr>
        <sz val="9"/>
        <rFont val="宋体"/>
        <family val="3"/>
        <charset val="134"/>
      </rPr>
      <t>邵阳市大祥区农村环境综合整治整区推进项目</t>
    </r>
    <phoneticPr fontId="1" type="noConversion"/>
  </si>
  <si>
    <r>
      <rPr>
        <sz val="9"/>
        <rFont val="宋体"/>
        <family val="3"/>
        <charset val="134"/>
      </rPr>
      <t>湘财建指〔</t>
    </r>
    <r>
      <rPr>
        <sz val="9"/>
        <rFont val="Times New Roman"/>
        <family val="1"/>
      </rPr>
      <t>2015</t>
    </r>
    <r>
      <rPr>
        <sz val="9"/>
        <rFont val="宋体"/>
        <family val="3"/>
        <charset val="134"/>
      </rPr>
      <t>〕</t>
    </r>
    <r>
      <rPr>
        <sz val="9"/>
        <rFont val="Times New Roman"/>
        <family val="1"/>
      </rPr>
      <t>490</t>
    </r>
    <r>
      <rPr>
        <sz val="9"/>
        <rFont val="宋体"/>
        <family val="3"/>
        <charset val="134"/>
      </rPr>
      <t>号</t>
    </r>
    <phoneticPr fontId="1" type="noConversion"/>
  </si>
  <si>
    <r>
      <rPr>
        <sz val="9"/>
        <rFont val="宋体"/>
        <family val="3"/>
        <charset val="134"/>
      </rPr>
      <t>减少</t>
    </r>
    <r>
      <rPr>
        <sz val="9"/>
        <rFont val="Times New Roman"/>
        <family val="1"/>
      </rPr>
      <t>COD</t>
    </r>
    <r>
      <rPr>
        <sz val="9"/>
        <rFont val="宋体"/>
        <family val="3"/>
        <charset val="134"/>
      </rPr>
      <t>排放量约</t>
    </r>
    <r>
      <rPr>
        <sz val="9"/>
        <rFont val="Times New Roman"/>
        <family val="1"/>
      </rPr>
      <t>7.2</t>
    </r>
    <r>
      <rPr>
        <sz val="9"/>
        <rFont val="宋体"/>
        <family val="3"/>
        <charset val="134"/>
      </rPr>
      <t>吨</t>
    </r>
    <r>
      <rPr>
        <sz val="9"/>
        <rFont val="Times New Roman"/>
        <family val="1"/>
      </rPr>
      <t>/</t>
    </r>
    <r>
      <rPr>
        <sz val="9"/>
        <rFont val="宋体"/>
        <family val="3"/>
        <charset val="134"/>
      </rPr>
      <t>年；实现了垃圾无害化处理</t>
    </r>
    <phoneticPr fontId="1" type="noConversion"/>
  </si>
  <si>
    <r>
      <rPr>
        <sz val="9"/>
        <rFont val="宋体"/>
        <family val="3"/>
        <charset val="134"/>
      </rPr>
      <t>邵阳市双清区</t>
    </r>
    <phoneticPr fontId="1" type="noConversion"/>
  </si>
  <si>
    <r>
      <rPr>
        <sz val="9"/>
        <rFont val="宋体"/>
        <family val="3"/>
        <charset val="134"/>
      </rPr>
      <t>双清区人民政府</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</si>
  <si>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45</t>
    </r>
    <r>
      <rPr>
        <sz val="9"/>
        <rFont val="宋体"/>
        <family val="3"/>
        <charset val="134"/>
      </rPr>
      <t>号</t>
    </r>
    <phoneticPr fontId="1" type="noConversion"/>
  </si>
  <si>
    <r>
      <rPr>
        <sz val="9"/>
        <rFont val="宋体"/>
        <family val="3"/>
        <charset val="134"/>
      </rPr>
      <t>邵阳县</t>
    </r>
    <phoneticPr fontId="1" type="noConversion"/>
  </si>
  <si>
    <r>
      <rPr>
        <sz val="9"/>
        <rFont val="宋体"/>
        <family val="3"/>
        <charset val="134"/>
      </rPr>
      <t>邵阳县环保局</t>
    </r>
    <phoneticPr fontId="1" type="noConversion"/>
  </si>
  <si>
    <r>
      <rPr>
        <sz val="9"/>
        <rFont val="宋体"/>
        <family val="3"/>
        <charset val="134"/>
      </rPr>
      <t>邵阳县农村环境综合整治整县推进项目</t>
    </r>
    <phoneticPr fontId="1" type="noConversion"/>
  </si>
  <si>
    <r>
      <rPr>
        <sz val="9"/>
        <rFont val="宋体"/>
        <family val="3"/>
        <charset val="134"/>
      </rPr>
      <t>湘财建指</t>
    </r>
    <r>
      <rPr>
        <sz val="9"/>
        <rFont val="Times New Roman"/>
        <family val="1"/>
      </rPr>
      <t>[2015]490</t>
    </r>
    <r>
      <rPr>
        <sz val="9"/>
        <rFont val="宋体"/>
        <family val="3"/>
        <charset val="134"/>
      </rPr>
      <t>号</t>
    </r>
    <phoneticPr fontId="1" type="noConversion"/>
  </si>
  <si>
    <r>
      <rPr>
        <sz val="9"/>
        <rFont val="宋体"/>
        <family val="3"/>
        <charset val="134"/>
      </rPr>
      <t>改善全县</t>
    </r>
    <r>
      <rPr>
        <sz val="9"/>
        <rFont val="Times New Roman"/>
        <family val="1"/>
      </rPr>
      <t>393</t>
    </r>
    <r>
      <rPr>
        <sz val="9"/>
        <rFont val="宋体"/>
        <family val="3"/>
        <charset val="134"/>
      </rPr>
      <t>个行政村的农村环境突出问题</t>
    </r>
    <phoneticPr fontId="1" type="noConversion"/>
  </si>
  <si>
    <r>
      <rPr>
        <sz val="9"/>
        <rFont val="宋体"/>
        <family val="3"/>
        <charset val="134"/>
      </rPr>
      <t>洞口县</t>
    </r>
    <phoneticPr fontId="1" type="noConversion"/>
  </si>
  <si>
    <r>
      <rPr>
        <sz val="9"/>
        <rFont val="宋体"/>
        <family val="3"/>
        <charset val="134"/>
      </rPr>
      <t>洞口县人民政府</t>
    </r>
    <phoneticPr fontId="1" type="noConversion"/>
  </si>
  <si>
    <r>
      <rPr>
        <sz val="9"/>
        <rFont val="宋体"/>
        <family val="3"/>
        <charset val="134"/>
      </rPr>
      <t>洞口县花园铅锌矿采区废渣综合治理工程</t>
    </r>
    <phoneticPr fontId="1" type="noConversion"/>
  </si>
  <si>
    <r>
      <rPr>
        <sz val="9"/>
        <rFont val="宋体"/>
        <family val="3"/>
        <charset val="134"/>
      </rPr>
      <t>城步苗族自治县环境保护局</t>
    </r>
    <phoneticPr fontId="1" type="noConversion"/>
  </si>
  <si>
    <r>
      <rPr>
        <sz val="9"/>
        <rFont val="宋体"/>
        <family val="3"/>
        <charset val="134"/>
      </rPr>
      <t>城步环保局</t>
    </r>
    <phoneticPr fontId="1" type="noConversion"/>
  </si>
  <si>
    <r>
      <rPr>
        <sz val="9"/>
        <rFont val="宋体"/>
        <family val="3"/>
        <charset val="134"/>
      </rPr>
      <t>环保执法能力建设</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</si>
  <si>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199</t>
    </r>
    <r>
      <rPr>
        <sz val="9"/>
        <rFont val="宋体"/>
        <family val="3"/>
        <charset val="134"/>
      </rPr>
      <t>号</t>
    </r>
    <phoneticPr fontId="1" type="noConversion"/>
  </si>
  <si>
    <r>
      <rPr>
        <sz val="9"/>
        <rFont val="宋体"/>
        <family val="3"/>
        <charset val="134"/>
      </rPr>
      <t>良好</t>
    </r>
    <phoneticPr fontId="1" type="noConversion"/>
  </si>
  <si>
    <r>
      <rPr>
        <sz val="9"/>
        <rFont val="宋体"/>
        <family val="3"/>
        <charset val="134"/>
      </rPr>
      <t>邵阳市邵东县</t>
    </r>
    <phoneticPr fontId="1" type="noConversion"/>
  </si>
  <si>
    <r>
      <rPr>
        <sz val="9"/>
        <rFont val="宋体"/>
        <family val="3"/>
        <charset val="134"/>
      </rPr>
      <t>邵东县人民政府</t>
    </r>
    <phoneticPr fontId="1" type="noConversion"/>
  </si>
  <si>
    <r>
      <t>2018</t>
    </r>
    <r>
      <rPr>
        <sz val="9"/>
        <rFont val="宋体"/>
        <family val="3"/>
        <charset val="134"/>
      </rPr>
      <t>年年底</t>
    </r>
  </si>
  <si>
    <r>
      <rPr>
        <sz val="9"/>
        <rFont val="宋体"/>
        <family val="3"/>
        <charset val="134"/>
      </rPr>
      <t>通过实施邵东县农村环境连片综合整治，将有效保护农村饮用水源，显著改善农村饮用水状况，使农村地区人民喝上达标的饮用水，通过农村环境连片整治，实施生活垃圾定点存放与集中处理，污水处理及畜禽养殖污染治理等措施，建设适应邵东县农村经济发展水平的县域污水处理系统，形成农村地区生活垃圾收集网络，开展生活垃圾综合利用，极大改善农村人居环境条件，提高人居环境质量。</t>
    </r>
    <phoneticPr fontId="1" type="noConversion"/>
  </si>
  <si>
    <r>
      <rPr>
        <sz val="9"/>
        <rFont val="宋体"/>
        <family val="3"/>
        <charset val="134"/>
      </rPr>
      <t>新宁县</t>
    </r>
    <phoneticPr fontId="1" type="noConversion"/>
  </si>
  <si>
    <r>
      <rPr>
        <sz val="9"/>
        <rFont val="宋体"/>
        <family val="3"/>
        <charset val="134"/>
      </rPr>
      <t>新宁县人民政府</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</si>
  <si>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45</t>
    </r>
    <r>
      <rPr>
        <sz val="9"/>
        <rFont val="宋体"/>
        <family val="3"/>
        <charset val="134"/>
      </rPr>
      <t>号</t>
    </r>
    <phoneticPr fontId="1" type="noConversion"/>
  </si>
  <si>
    <r>
      <rPr>
        <sz val="9"/>
        <rFont val="宋体"/>
        <family val="3"/>
        <charset val="134"/>
      </rPr>
      <t>保障人民健康，方便了群众生活，有利于发展农业生产，改善农村人居环境，提高了农民生活质量。</t>
    </r>
    <phoneticPr fontId="1" type="noConversion"/>
  </si>
  <si>
    <r>
      <rPr>
        <sz val="9"/>
        <rFont val="宋体"/>
        <family val="3"/>
        <charset val="134"/>
      </rPr>
      <t>新宁县涉锑企业历史遗留重金属污染治理工程</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</si>
  <si>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152</t>
    </r>
    <phoneticPr fontId="1" type="noConversion"/>
  </si>
  <si>
    <r>
      <rPr>
        <sz val="9"/>
        <rFont val="宋体"/>
        <family val="3"/>
        <charset val="134"/>
      </rPr>
      <t>减少了重金属尾砂废渣等有毒有害物质进入周边环境，阻断地下水重金属污染源，减少重金属进入食物链，减少地表水和地下水重金属给周边地区居民带来的健康危害。</t>
    </r>
    <phoneticPr fontId="1" type="noConversion"/>
  </si>
  <si>
    <r>
      <rPr>
        <sz val="9"/>
        <rFont val="宋体"/>
        <family val="3"/>
        <charset val="134"/>
      </rPr>
      <t>崀山镇深冲村</t>
    </r>
    <phoneticPr fontId="1" type="noConversion"/>
  </si>
  <si>
    <r>
      <rPr>
        <sz val="9"/>
        <rFont val="宋体"/>
        <family val="3"/>
        <charset val="134"/>
      </rPr>
      <t>农村环境整治</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</si>
  <si>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107</t>
    </r>
    <r>
      <rPr>
        <sz val="9"/>
        <rFont val="宋体"/>
        <family val="3"/>
        <charset val="134"/>
      </rPr>
      <t>号</t>
    </r>
    <phoneticPr fontId="1" type="noConversion"/>
  </si>
  <si>
    <r>
      <rPr>
        <sz val="9"/>
        <rFont val="宋体"/>
        <family val="3"/>
        <charset val="134"/>
      </rPr>
      <t>农村生活垃圾及生活污水得到治理，村容村貌焕然一新</t>
    </r>
    <phoneticPr fontId="1" type="noConversion"/>
  </si>
  <si>
    <r>
      <rPr>
        <sz val="9"/>
        <rFont val="宋体"/>
        <family val="3"/>
        <charset val="134"/>
      </rPr>
      <t>邵阳市绥宁县</t>
    </r>
    <phoneticPr fontId="1" type="noConversion"/>
  </si>
  <si>
    <r>
      <rPr>
        <sz val="9"/>
        <rFont val="宋体"/>
        <family val="3"/>
        <charset val="134"/>
      </rPr>
      <t>绥宁县人民政府</t>
    </r>
    <phoneticPr fontId="1" type="noConversion"/>
  </si>
  <si>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4</t>
    </r>
    <r>
      <rPr>
        <sz val="9"/>
        <rFont val="Times New Roman"/>
        <family val="1"/>
      </rPr>
      <t>5</t>
    </r>
    <r>
      <rPr>
        <sz val="9"/>
        <rFont val="宋体"/>
        <family val="3"/>
        <charset val="134"/>
      </rPr>
      <t>号</t>
    </r>
    <phoneticPr fontId="1" type="noConversion"/>
  </si>
  <si>
    <r>
      <t>2017</t>
    </r>
    <r>
      <rPr>
        <sz val="9"/>
        <rFont val="宋体"/>
        <family val="3"/>
        <charset val="134"/>
      </rPr>
      <t>年底</t>
    </r>
    <phoneticPr fontId="16" type="noConversion"/>
  </si>
  <si>
    <r>
      <rPr>
        <sz val="9"/>
        <rFont val="宋体"/>
        <family val="3"/>
        <charset val="134"/>
      </rPr>
      <t>农村环境得到改善，提高居民生活质量。</t>
    </r>
    <phoneticPr fontId="1" type="noConversion"/>
  </si>
  <si>
    <r>
      <rPr>
        <sz val="9"/>
        <rFont val="宋体"/>
        <family val="3"/>
        <charset val="134"/>
      </rPr>
      <t>新邵县</t>
    </r>
    <phoneticPr fontId="1" type="noConversion"/>
  </si>
  <si>
    <r>
      <rPr>
        <sz val="9"/>
        <rFont val="宋体"/>
        <family val="3"/>
        <charset val="134"/>
      </rPr>
      <t>新邵县环保局</t>
    </r>
    <phoneticPr fontId="1" type="noConversion"/>
  </si>
  <si>
    <r>
      <rPr>
        <sz val="9"/>
        <rFont val="宋体"/>
        <family val="3"/>
        <charset val="134"/>
      </rPr>
      <t>新邵县农村环境综合整治整县推进项目</t>
    </r>
    <phoneticPr fontId="1" type="noConversion"/>
  </si>
  <si>
    <r>
      <rPr>
        <sz val="9"/>
        <rFont val="宋体"/>
        <family val="3"/>
        <charset val="134"/>
      </rPr>
      <t>改善全县</t>
    </r>
    <r>
      <rPr>
        <sz val="9"/>
        <rFont val="Times New Roman"/>
        <family val="1"/>
      </rPr>
      <t>389</t>
    </r>
    <r>
      <rPr>
        <sz val="9"/>
        <rFont val="宋体"/>
        <family val="3"/>
        <charset val="134"/>
      </rPr>
      <t>个行政村的农村环境突出问题</t>
    </r>
    <phoneticPr fontId="1" type="noConversion"/>
  </si>
  <si>
    <r>
      <rPr>
        <sz val="9"/>
        <rFont val="宋体"/>
        <family val="3"/>
        <charset val="134"/>
      </rPr>
      <t>隆回县</t>
    </r>
    <phoneticPr fontId="1" type="noConversion"/>
  </si>
  <si>
    <r>
      <rPr>
        <sz val="9"/>
        <rFont val="宋体"/>
        <family val="3"/>
        <charset val="134"/>
      </rPr>
      <t>虎形山瑶族乡</t>
    </r>
    <phoneticPr fontId="1" type="noConversion"/>
  </si>
  <si>
    <r>
      <rPr>
        <sz val="9"/>
        <rFont val="宋体"/>
        <family val="3"/>
        <charset val="134"/>
      </rPr>
      <t>生态乡镇</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</si>
  <si>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107</t>
    </r>
    <r>
      <rPr>
        <sz val="9"/>
        <rFont val="宋体"/>
        <family val="3"/>
        <charset val="134"/>
      </rPr>
      <t>号</t>
    </r>
    <phoneticPr fontId="1" type="noConversion"/>
  </si>
  <si>
    <r>
      <rPr>
        <sz val="9"/>
        <rFont val="宋体"/>
        <family val="3"/>
        <charset val="134"/>
      </rPr>
      <t>环境质量得到改善</t>
    </r>
    <phoneticPr fontId="1" type="noConversion"/>
  </si>
  <si>
    <r>
      <rPr>
        <sz val="9"/>
        <rFont val="宋体"/>
        <family val="3"/>
        <charset val="134"/>
      </rPr>
      <t>板桥乡烟塘村</t>
    </r>
    <phoneticPr fontId="1" type="noConversion"/>
  </si>
  <si>
    <r>
      <rPr>
        <sz val="9"/>
        <rFont val="宋体"/>
        <family val="3"/>
        <charset val="134"/>
      </rPr>
      <t>农村环境综合整治</t>
    </r>
    <phoneticPr fontId="1" type="noConversion"/>
  </si>
  <si>
    <r>
      <rPr>
        <sz val="9"/>
        <rFont val="宋体"/>
        <family val="3"/>
        <charset val="134"/>
      </rPr>
      <t>城步县</t>
    </r>
    <phoneticPr fontId="1" type="noConversion"/>
  </si>
  <si>
    <r>
      <rPr>
        <sz val="9"/>
        <rFont val="宋体"/>
        <family val="3"/>
        <charset val="134"/>
      </rPr>
      <t>城步县人民政府</t>
    </r>
    <phoneticPr fontId="1" type="noConversion"/>
  </si>
  <si>
    <r>
      <rPr>
        <sz val="9"/>
        <rFont val="宋体"/>
        <family val="3"/>
        <charset val="134"/>
      </rPr>
      <t>农村环境综合整治项目</t>
    </r>
    <phoneticPr fontId="1" type="noConversion"/>
  </si>
  <si>
    <r>
      <rPr>
        <sz val="9"/>
        <rFont val="宋体"/>
        <family val="3"/>
        <charset val="134"/>
      </rPr>
      <t>湘财建指〔</t>
    </r>
    <r>
      <rPr>
        <sz val="9"/>
        <rFont val="Times New Roman"/>
        <family val="1"/>
      </rPr>
      <t>2015</t>
    </r>
    <r>
      <rPr>
        <sz val="9"/>
        <rFont val="宋体"/>
        <family val="3"/>
        <charset val="134"/>
      </rPr>
      <t>〕</t>
    </r>
    <r>
      <rPr>
        <sz val="9"/>
        <rFont val="Times New Roman"/>
        <family val="1"/>
      </rPr>
      <t>490</t>
    </r>
    <r>
      <rPr>
        <sz val="9"/>
        <rFont val="宋体"/>
        <family val="3"/>
        <charset val="134"/>
      </rPr>
      <t>号</t>
    </r>
    <r>
      <rPr>
        <sz val="9"/>
        <rFont val="Times New Roman"/>
        <family val="1"/>
      </rPr>
      <t>540</t>
    </r>
    <r>
      <rPr>
        <sz val="9"/>
        <rFont val="宋体"/>
        <family val="3"/>
        <charset val="134"/>
      </rPr>
      <t>万元，湘财建指〔</t>
    </r>
    <r>
      <rPr>
        <sz val="9"/>
        <rFont val="Times New Roman"/>
        <family val="1"/>
      </rPr>
      <t>2016</t>
    </r>
    <r>
      <rPr>
        <sz val="9"/>
        <rFont val="宋体"/>
        <family val="3"/>
        <charset val="134"/>
      </rPr>
      <t>〕</t>
    </r>
    <r>
      <rPr>
        <sz val="9"/>
        <rFont val="Times New Roman"/>
        <family val="1"/>
      </rPr>
      <t>107</t>
    </r>
    <r>
      <rPr>
        <sz val="9"/>
        <rFont val="宋体"/>
        <family val="3"/>
        <charset val="134"/>
      </rPr>
      <t>号</t>
    </r>
    <r>
      <rPr>
        <sz val="9"/>
        <rFont val="Times New Roman"/>
        <family val="1"/>
      </rPr>
      <t>100</t>
    </r>
    <r>
      <rPr>
        <sz val="9"/>
        <rFont val="宋体"/>
        <family val="3"/>
        <charset val="134"/>
      </rPr>
      <t>万元</t>
    </r>
    <phoneticPr fontId="1" type="noConversion"/>
  </si>
  <si>
    <r>
      <rPr>
        <sz val="9"/>
        <rFont val="宋体"/>
        <family val="3"/>
        <charset val="134"/>
      </rPr>
      <t>废渣处理</t>
    </r>
    <r>
      <rPr>
        <sz val="9"/>
        <rFont val="Times New Roman"/>
        <family val="1"/>
      </rPr>
      <t>300</t>
    </r>
    <r>
      <rPr>
        <sz val="9"/>
        <rFont val="宋体"/>
        <family val="3"/>
        <charset val="134"/>
      </rPr>
      <t>万吨。减排砷：</t>
    </r>
    <r>
      <rPr>
        <sz val="9"/>
        <rFont val="Times New Roman"/>
        <family val="1"/>
      </rPr>
      <t>53</t>
    </r>
    <r>
      <rPr>
        <sz val="9"/>
        <rFont val="宋体"/>
        <family val="3"/>
        <charset val="134"/>
      </rPr>
      <t>千克</t>
    </r>
    <r>
      <rPr>
        <sz val="9"/>
        <rFont val="Times New Roman"/>
        <family val="1"/>
      </rPr>
      <t>/</t>
    </r>
    <r>
      <rPr>
        <sz val="9"/>
        <rFont val="宋体"/>
        <family val="3"/>
        <charset val="134"/>
      </rPr>
      <t>年，镉：</t>
    </r>
    <r>
      <rPr>
        <sz val="9"/>
        <rFont val="Times New Roman"/>
        <family val="1"/>
      </rPr>
      <t>19</t>
    </r>
    <r>
      <rPr>
        <sz val="9"/>
        <rFont val="宋体"/>
        <family val="3"/>
        <charset val="134"/>
      </rPr>
      <t>千克</t>
    </r>
    <r>
      <rPr>
        <sz val="9"/>
        <rFont val="Times New Roman"/>
        <family val="1"/>
      </rPr>
      <t>/</t>
    </r>
    <r>
      <rPr>
        <sz val="9"/>
        <rFont val="宋体"/>
        <family val="3"/>
        <charset val="134"/>
      </rPr>
      <t>年</t>
    </r>
    <phoneticPr fontId="1" type="noConversion"/>
  </si>
  <si>
    <r>
      <rPr>
        <sz val="9"/>
        <rFont val="宋体"/>
        <family val="3"/>
        <charset val="134"/>
      </rPr>
      <t>公开招标</t>
    </r>
    <phoneticPr fontId="1" type="noConversion"/>
  </si>
  <si>
    <r>
      <rPr>
        <sz val="9"/>
        <rFont val="宋体"/>
        <family val="3"/>
        <charset val="134"/>
      </rPr>
      <t>梅溪河河道底泥及硫铁矿历史遗留废渣安全处置项目</t>
    </r>
    <phoneticPr fontId="1" type="noConversion"/>
  </si>
  <si>
    <r>
      <rPr>
        <sz val="9"/>
        <color theme="1"/>
        <rFont val="宋体"/>
        <family val="3"/>
        <charset val="134"/>
      </rPr>
      <t>湘西州</t>
    </r>
    <phoneticPr fontId="1" type="noConversion"/>
  </si>
  <si>
    <r>
      <rPr>
        <sz val="9"/>
        <color indexed="8"/>
        <rFont val="宋体"/>
        <family val="3"/>
        <charset val="134"/>
      </rPr>
      <t>吉首市</t>
    </r>
    <phoneticPr fontId="16" type="noConversion"/>
  </si>
  <si>
    <r>
      <rPr>
        <sz val="9"/>
        <color indexed="8"/>
        <rFont val="宋体"/>
        <family val="3"/>
        <charset val="134"/>
      </rPr>
      <t>吉首市环保局</t>
    </r>
    <phoneticPr fontId="16" type="noConversion"/>
  </si>
  <si>
    <r>
      <rPr>
        <sz val="9"/>
        <color indexed="8"/>
        <rFont val="宋体"/>
        <family val="3"/>
        <charset val="134"/>
      </rPr>
      <t>农村环境综合整治整州推进项目</t>
    </r>
    <phoneticPr fontId="16" type="noConversion"/>
  </si>
  <si>
    <r>
      <rPr>
        <sz val="9"/>
        <color indexed="8"/>
        <rFont val="宋体"/>
        <family val="3"/>
        <charset val="134"/>
      </rPr>
      <t>湘财建指〔</t>
    </r>
    <r>
      <rPr>
        <sz val="9"/>
        <color indexed="8"/>
        <rFont val="Times New Roman"/>
        <family val="1"/>
      </rPr>
      <t>2015</t>
    </r>
    <r>
      <rPr>
        <sz val="9"/>
        <color indexed="8"/>
        <rFont val="宋体"/>
        <family val="3"/>
        <charset val="134"/>
      </rPr>
      <t>〕</t>
    </r>
    <r>
      <rPr>
        <sz val="9"/>
        <color indexed="8"/>
        <rFont val="Times New Roman"/>
        <family val="1"/>
      </rPr>
      <t>490</t>
    </r>
    <r>
      <rPr>
        <sz val="9"/>
        <color indexed="8"/>
        <rFont val="宋体"/>
        <family val="3"/>
        <charset val="134"/>
      </rPr>
      <t>号</t>
    </r>
    <phoneticPr fontId="16" type="noConversion"/>
  </si>
  <si>
    <r>
      <rPr>
        <sz val="9"/>
        <color indexed="8"/>
        <rFont val="宋体"/>
        <family val="3"/>
        <charset val="134"/>
      </rPr>
      <t>√</t>
    </r>
    <phoneticPr fontId="16" type="noConversion"/>
  </si>
  <si>
    <r>
      <rPr>
        <sz val="9"/>
        <color indexed="8"/>
        <rFont val="宋体"/>
        <family val="3"/>
        <charset val="134"/>
      </rPr>
      <t>完成乾州办事处饮用水源地保护项目建设，切实改善社区居民饮用水安全问题</t>
    </r>
    <phoneticPr fontId="16" type="noConversion"/>
  </si>
  <si>
    <r>
      <rPr>
        <sz val="9"/>
        <color indexed="8"/>
        <rFont val="宋体"/>
        <family val="3"/>
        <charset val="134"/>
      </rPr>
      <t>泸溪县</t>
    </r>
    <phoneticPr fontId="16" type="noConversion"/>
  </si>
  <si>
    <r>
      <rPr>
        <sz val="9"/>
        <color indexed="8"/>
        <rFont val="宋体"/>
        <family val="3"/>
        <charset val="134"/>
      </rPr>
      <t>泸溪县环保局</t>
    </r>
    <phoneticPr fontId="16" type="noConversion"/>
  </si>
  <si>
    <r>
      <rPr>
        <sz val="9"/>
        <color indexed="8"/>
        <rFont val="宋体"/>
        <family val="3"/>
        <charset val="134"/>
      </rPr>
      <t>项目村生活垃圾得到有效治理，饮用水源地安全得到切实保障</t>
    </r>
    <phoneticPr fontId="1" type="noConversion"/>
  </si>
  <si>
    <r>
      <rPr>
        <sz val="9"/>
        <color indexed="8"/>
        <rFont val="宋体"/>
        <family val="3"/>
        <charset val="134"/>
      </rPr>
      <t>凤凰县</t>
    </r>
    <phoneticPr fontId="16" type="noConversion"/>
  </si>
  <si>
    <r>
      <rPr>
        <sz val="9"/>
        <color indexed="8"/>
        <rFont val="宋体"/>
        <family val="3"/>
        <charset val="134"/>
      </rPr>
      <t>凤凰县环保局</t>
    </r>
    <phoneticPr fontId="16" type="noConversion"/>
  </si>
  <si>
    <r>
      <rPr>
        <sz val="9"/>
        <color indexed="8"/>
        <rFont val="宋体"/>
        <family val="3"/>
        <charset val="134"/>
      </rPr>
      <t>花垣县</t>
    </r>
    <phoneticPr fontId="16" type="noConversion"/>
  </si>
  <si>
    <r>
      <rPr>
        <sz val="9"/>
        <color indexed="8"/>
        <rFont val="宋体"/>
        <family val="3"/>
        <charset val="134"/>
      </rPr>
      <t>花垣县环保局</t>
    </r>
    <phoneticPr fontId="16" type="noConversion"/>
  </si>
  <si>
    <r>
      <rPr>
        <sz val="9"/>
        <color indexed="8"/>
        <rFont val="宋体"/>
        <family val="3"/>
        <charset val="134"/>
      </rPr>
      <t>目前十八洞集中式污水处理设施已施工，其他项目正在初步设计阶段</t>
    </r>
    <phoneticPr fontId="16" type="noConversion"/>
  </si>
  <si>
    <r>
      <rPr>
        <sz val="9"/>
        <color indexed="8"/>
        <rFont val="宋体"/>
        <family val="3"/>
        <charset val="134"/>
      </rPr>
      <t>保靖县</t>
    </r>
    <phoneticPr fontId="16" type="noConversion"/>
  </si>
  <si>
    <r>
      <rPr>
        <sz val="9"/>
        <color indexed="8"/>
        <rFont val="宋体"/>
        <family val="3"/>
        <charset val="134"/>
      </rPr>
      <t>保靖县环保局</t>
    </r>
    <phoneticPr fontId="16" type="noConversion"/>
  </si>
  <si>
    <r>
      <rPr>
        <sz val="9"/>
        <color indexed="8"/>
        <rFont val="宋体"/>
        <family val="3"/>
        <charset val="134"/>
      </rPr>
      <t>古丈县</t>
    </r>
    <phoneticPr fontId="16" type="noConversion"/>
  </si>
  <si>
    <r>
      <rPr>
        <sz val="9"/>
        <color indexed="8"/>
        <rFont val="宋体"/>
        <family val="3"/>
        <charset val="134"/>
      </rPr>
      <t>古丈县环保局</t>
    </r>
    <phoneticPr fontId="16" type="noConversion"/>
  </si>
  <si>
    <r>
      <rPr>
        <sz val="9"/>
        <color indexed="8"/>
        <rFont val="宋体"/>
        <family val="3"/>
        <charset val="134"/>
      </rPr>
      <t>永顺县</t>
    </r>
    <phoneticPr fontId="16" type="noConversion"/>
  </si>
  <si>
    <r>
      <rPr>
        <sz val="9"/>
        <color indexed="8"/>
        <rFont val="宋体"/>
        <family val="3"/>
        <charset val="134"/>
      </rPr>
      <t>永顺县环保局</t>
    </r>
    <phoneticPr fontId="16" type="noConversion"/>
  </si>
  <si>
    <r>
      <rPr>
        <sz val="9"/>
        <color indexed="8"/>
        <rFont val="宋体"/>
        <family val="3"/>
        <charset val="134"/>
      </rPr>
      <t>龙山县</t>
    </r>
    <phoneticPr fontId="16" type="noConversion"/>
  </si>
  <si>
    <r>
      <rPr>
        <sz val="9"/>
        <color indexed="8"/>
        <rFont val="宋体"/>
        <family val="3"/>
        <charset val="134"/>
      </rPr>
      <t>龙山县环保局</t>
    </r>
    <phoneticPr fontId="16" type="noConversion"/>
  </si>
  <si>
    <r>
      <rPr>
        <sz val="9"/>
        <color indexed="8"/>
        <rFont val="宋体"/>
        <family val="3"/>
        <charset val="134"/>
      </rPr>
      <t>吉首市人民政府</t>
    </r>
    <phoneticPr fontId="16" type="noConversion"/>
  </si>
  <si>
    <r>
      <rPr>
        <sz val="9"/>
        <color indexed="8"/>
        <rFont val="宋体"/>
        <family val="3"/>
        <charset val="134"/>
      </rPr>
      <t>吉首市关停重金属企业遗留矾矿污染治理修复项目</t>
    </r>
  </si>
  <si>
    <r>
      <rPr>
        <sz val="9"/>
        <color indexed="8"/>
        <rFont val="宋体"/>
        <family val="3"/>
        <charset val="134"/>
      </rPr>
      <t>湘财建指</t>
    </r>
    <r>
      <rPr>
        <sz val="9"/>
        <rFont val="宋体"/>
        <family val="3"/>
        <charset val="134"/>
      </rPr>
      <t>〔</t>
    </r>
    <r>
      <rPr>
        <sz val="9"/>
        <rFont val="Times New Roman"/>
        <family val="1"/>
      </rPr>
      <t>2016</t>
    </r>
    <r>
      <rPr>
        <sz val="9"/>
        <rFont val="宋体"/>
        <family val="3"/>
        <charset val="134"/>
      </rPr>
      <t>〕</t>
    </r>
    <r>
      <rPr>
        <sz val="9"/>
        <rFont val="Times New Roman"/>
        <family val="1"/>
      </rPr>
      <t>10</t>
    </r>
    <r>
      <rPr>
        <sz val="9"/>
        <rFont val="宋体"/>
        <family val="3"/>
        <charset val="134"/>
      </rPr>
      <t>号</t>
    </r>
    <phoneticPr fontId="16" type="noConversion"/>
  </si>
  <si>
    <r>
      <rPr>
        <sz val="9"/>
        <color indexed="8"/>
        <rFont val="宋体"/>
        <family val="3"/>
        <charset val="134"/>
      </rPr>
      <t>经过本项目的实施将减轻当地的重金属污染问题，原有钒渣得到了很好的贮存，每年可减少砷排放</t>
    </r>
    <r>
      <rPr>
        <sz val="9"/>
        <rFont val="Times New Roman"/>
        <family val="1"/>
      </rPr>
      <t>0.036t</t>
    </r>
    <r>
      <rPr>
        <sz val="9"/>
        <rFont val="宋体"/>
        <family val="3"/>
        <charset val="134"/>
      </rPr>
      <t>，铅排放</t>
    </r>
    <r>
      <rPr>
        <sz val="9"/>
        <rFont val="Times New Roman"/>
        <family val="1"/>
      </rPr>
      <t>0.032t</t>
    </r>
    <r>
      <rPr>
        <sz val="9"/>
        <rFont val="宋体"/>
        <family val="3"/>
        <charset val="134"/>
      </rPr>
      <t>，锰排放</t>
    </r>
    <r>
      <rPr>
        <sz val="9"/>
        <rFont val="Times New Roman"/>
        <family val="1"/>
      </rPr>
      <t>0.45t</t>
    </r>
    <r>
      <rPr>
        <sz val="9"/>
        <rFont val="宋体"/>
        <family val="3"/>
        <charset val="134"/>
      </rPr>
      <t xml:space="preserve">。这对保护和改善峒河水质及吉首土壤环境，保护人民身体健康具有决定性意义和作用
</t>
    </r>
    <r>
      <rPr>
        <sz val="9"/>
        <rFont val="Times New Roman"/>
        <family val="1"/>
      </rPr>
      <t xml:space="preserve"> 
</t>
    </r>
    <phoneticPr fontId="16" type="noConversion"/>
  </si>
  <si>
    <r>
      <rPr>
        <sz val="9"/>
        <color indexed="8"/>
        <rFont val="宋体"/>
        <family val="3"/>
        <charset val="134"/>
      </rPr>
      <t>吉首市人民政府</t>
    </r>
  </si>
  <si>
    <r>
      <rPr>
        <sz val="9"/>
        <color indexed="8"/>
        <rFont val="宋体"/>
        <family val="3"/>
        <charset val="134"/>
      </rPr>
      <t>大湘西商贸物流城项目园区锰渣清运、处置工程</t>
    </r>
  </si>
  <si>
    <r>
      <rPr>
        <sz val="9"/>
        <color indexed="8"/>
        <rFont val="宋体"/>
        <family val="3"/>
        <charset val="134"/>
      </rPr>
      <t>本项目实施后最低减排量为：锰</t>
    </r>
    <r>
      <rPr>
        <sz val="9"/>
        <rFont val="Times New Roman"/>
        <family val="1"/>
      </rPr>
      <t>4118.0g/a</t>
    </r>
    <r>
      <rPr>
        <sz val="9"/>
        <rFont val="宋体"/>
        <family val="3"/>
        <charset val="134"/>
      </rPr>
      <t>，锌</t>
    </r>
    <r>
      <rPr>
        <sz val="9"/>
        <rFont val="Times New Roman"/>
        <family val="1"/>
      </rPr>
      <t>16.1kg/a</t>
    </r>
    <r>
      <rPr>
        <sz val="9"/>
        <rFont val="宋体"/>
        <family val="3"/>
        <charset val="134"/>
      </rPr>
      <t>，铅</t>
    </r>
    <r>
      <rPr>
        <sz val="9"/>
        <rFont val="Times New Roman"/>
        <family val="1"/>
      </rPr>
      <t>62.9kg/a</t>
    </r>
    <r>
      <rPr>
        <sz val="9"/>
        <rFont val="宋体"/>
        <family val="3"/>
        <charset val="134"/>
      </rPr>
      <t>，铬</t>
    </r>
    <r>
      <rPr>
        <sz val="9"/>
        <rFont val="Times New Roman"/>
        <family val="1"/>
      </rPr>
      <t>234.8kg/a</t>
    </r>
    <r>
      <rPr>
        <sz val="9"/>
        <rFont val="宋体"/>
        <family val="3"/>
        <charset val="134"/>
      </rPr>
      <t>。通过对锰渣进行综合治理，既能消除废弃锰渣的安全隐患、改善和恢复生态环境，又能促进该地区社会稳定和发展，实现了安全、环境和社会效益的统一，是地区经济可持续发展的必不可少的治理措施。</t>
    </r>
  </si>
  <si>
    <r>
      <rPr>
        <sz val="9"/>
        <color indexed="8"/>
        <rFont val="宋体"/>
        <family val="3"/>
        <charset val="134"/>
      </rPr>
      <t>由于大湘西物流园目前正在进行破产清算，项目影响项目实施进度</t>
    </r>
    <phoneticPr fontId="16" type="noConversion"/>
  </si>
  <si>
    <r>
      <rPr>
        <sz val="9"/>
        <color indexed="8"/>
        <rFont val="宋体"/>
        <family val="3"/>
        <charset val="134"/>
      </rPr>
      <t>古丈县</t>
    </r>
  </si>
  <si>
    <r>
      <rPr>
        <sz val="9"/>
        <color indexed="8"/>
        <rFont val="宋体"/>
        <family val="3"/>
        <charset val="134"/>
      </rPr>
      <t>古丈县人民政府</t>
    </r>
    <phoneticPr fontId="16" type="noConversion"/>
  </si>
  <si>
    <r>
      <rPr>
        <sz val="9"/>
        <color indexed="8"/>
        <rFont val="宋体"/>
        <family val="3"/>
        <charset val="134"/>
      </rPr>
      <t>古丈县古阳镇尾矿库隐患综合治理工程</t>
    </r>
    <phoneticPr fontId="16" type="noConversion"/>
  </si>
  <si>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46</t>
    </r>
    <r>
      <rPr>
        <sz val="9"/>
        <color indexed="8"/>
        <rFont val="宋体"/>
        <family val="3"/>
        <charset val="134"/>
      </rPr>
      <t>号</t>
    </r>
    <phoneticPr fontId="16" type="noConversion"/>
  </si>
  <si>
    <r>
      <rPr>
        <sz val="9"/>
        <color indexed="8"/>
        <rFont val="宋体"/>
        <family val="3"/>
        <charset val="134"/>
      </rPr>
      <t>√</t>
    </r>
    <phoneticPr fontId="16" type="noConversion"/>
  </si>
  <si>
    <r>
      <rPr>
        <sz val="9"/>
        <color indexed="8"/>
        <rFont val="宋体"/>
        <family val="3"/>
        <charset val="134"/>
      </rPr>
      <t>项目实施后有效的改善了古丈县的区域生态环境，并安全处置历史遗留废液约</t>
    </r>
    <r>
      <rPr>
        <sz val="9"/>
        <color indexed="8"/>
        <rFont val="Times New Roman"/>
        <family val="1"/>
      </rPr>
      <t>4983m</t>
    </r>
    <r>
      <rPr>
        <vertAlign val="superscript"/>
        <sz val="9"/>
        <color indexed="8"/>
        <rFont val="Times New Roman"/>
        <family val="1"/>
      </rPr>
      <t>3</t>
    </r>
    <r>
      <rPr>
        <sz val="9"/>
        <color indexed="8"/>
        <rFont val="宋体"/>
        <family val="3"/>
        <charset val="134"/>
      </rPr>
      <t>，废渣</t>
    </r>
    <r>
      <rPr>
        <sz val="9"/>
        <color indexed="8"/>
        <rFont val="Times New Roman"/>
        <family val="1"/>
      </rPr>
      <t>111900m</t>
    </r>
    <r>
      <rPr>
        <vertAlign val="superscript"/>
        <sz val="9"/>
        <color indexed="8"/>
        <rFont val="Times New Roman"/>
        <family val="1"/>
      </rPr>
      <t>3</t>
    </r>
    <r>
      <rPr>
        <sz val="9"/>
        <color indexed="8"/>
        <rFont val="宋体"/>
        <family val="3"/>
        <charset val="134"/>
      </rPr>
      <t>，实现区域减排锰</t>
    </r>
    <r>
      <rPr>
        <sz val="9"/>
        <color indexed="8"/>
        <rFont val="Times New Roman"/>
        <family val="1"/>
      </rPr>
      <t>12766.8kg/a</t>
    </r>
    <r>
      <rPr>
        <sz val="9"/>
        <color indexed="8"/>
        <rFont val="宋体"/>
        <family val="3"/>
        <charset val="134"/>
      </rPr>
      <t>。</t>
    </r>
  </si>
  <si>
    <r>
      <rPr>
        <sz val="9"/>
        <color indexed="8"/>
        <rFont val="宋体"/>
        <family val="3"/>
        <charset val="134"/>
      </rPr>
      <t>项目尾款</t>
    </r>
    <phoneticPr fontId="16" type="noConversion"/>
  </si>
  <si>
    <r>
      <rPr>
        <sz val="9"/>
        <color indexed="8"/>
        <rFont val="宋体"/>
        <family val="3"/>
        <charset val="134"/>
      </rPr>
      <t>古丈县人民政府</t>
    </r>
  </si>
  <si>
    <r>
      <rPr>
        <sz val="9"/>
        <color indexed="8"/>
        <rFont val="宋体"/>
        <family val="3"/>
        <charset val="134"/>
      </rPr>
      <t>古丈县大龙无主尾矿库综合治理二期工程</t>
    </r>
  </si>
  <si>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46</t>
    </r>
    <r>
      <rPr>
        <sz val="9"/>
        <color indexed="8"/>
        <rFont val="宋体"/>
        <family val="3"/>
        <charset val="134"/>
      </rPr>
      <t>号</t>
    </r>
  </si>
  <si>
    <r>
      <rPr>
        <sz val="9"/>
        <color indexed="8"/>
        <rFont val="宋体"/>
        <family val="3"/>
        <charset val="134"/>
      </rPr>
      <t>项目建成后，能够有效改善区域内的生态环境，使区域内水、土壤及地下水环境质量大力提升，既保护周边老百姓的居住环境，也美化了当地环境，实现了环境效益和社会效益的</t>
    </r>
    <r>
      <rPr>
        <sz val="9"/>
        <color indexed="8"/>
        <rFont val="Times New Roman"/>
        <family val="1"/>
      </rPr>
      <t>“</t>
    </r>
    <r>
      <rPr>
        <sz val="9"/>
        <color indexed="8"/>
        <rFont val="宋体"/>
        <family val="3"/>
        <charset val="134"/>
      </rPr>
      <t>双赢</t>
    </r>
    <r>
      <rPr>
        <sz val="9"/>
        <color indexed="8"/>
        <rFont val="Times New Roman"/>
        <family val="1"/>
      </rPr>
      <t>”</t>
    </r>
    <r>
      <rPr>
        <sz val="9"/>
        <color indexed="8"/>
        <rFont val="宋体"/>
        <family val="3"/>
        <charset val="134"/>
      </rPr>
      <t>。</t>
    </r>
  </si>
  <si>
    <r>
      <rPr>
        <sz val="9"/>
        <color indexed="8"/>
        <rFont val="宋体"/>
        <family val="3"/>
        <charset val="134"/>
      </rPr>
      <t>花垣县</t>
    </r>
  </si>
  <si>
    <r>
      <rPr>
        <sz val="9"/>
        <color indexed="8"/>
        <rFont val="宋体"/>
        <family val="3"/>
        <charset val="134"/>
      </rPr>
      <t>花垣县太丰冶炼有限责任公司</t>
    </r>
    <phoneticPr fontId="16" type="noConversion"/>
  </si>
  <si>
    <r>
      <t>20000</t>
    </r>
    <r>
      <rPr>
        <sz val="9"/>
        <color indexed="8"/>
        <rFont val="宋体"/>
        <family val="3"/>
        <charset val="134"/>
      </rPr>
      <t>吨电解锌</t>
    </r>
    <r>
      <rPr>
        <sz val="9"/>
        <color indexed="8"/>
        <rFont val="Times New Roman"/>
        <family val="1"/>
      </rPr>
      <t>/</t>
    </r>
    <r>
      <rPr>
        <sz val="9"/>
        <color indexed="8"/>
        <rFont val="宋体"/>
        <family val="3"/>
        <charset val="134"/>
      </rPr>
      <t>年电解过程重金属水污染物智能化源削减</t>
    </r>
  </si>
  <si>
    <r>
      <rPr>
        <sz val="9"/>
        <rFont val="宋体"/>
        <family val="3"/>
        <charset val="134"/>
      </rPr>
      <t>湘财建指〔</t>
    </r>
    <r>
      <rPr>
        <sz val="9"/>
        <rFont val="Times New Roman"/>
        <family val="1"/>
      </rPr>
      <t>2016</t>
    </r>
    <r>
      <rPr>
        <sz val="9"/>
        <rFont val="宋体"/>
        <family val="3"/>
        <charset val="134"/>
      </rPr>
      <t>〕</t>
    </r>
    <r>
      <rPr>
        <sz val="9"/>
        <rFont val="Times New Roman"/>
        <family val="1"/>
      </rPr>
      <t>46</t>
    </r>
    <r>
      <rPr>
        <sz val="9"/>
        <rFont val="宋体"/>
        <family val="3"/>
        <charset val="134"/>
      </rPr>
      <t>号</t>
    </r>
    <phoneticPr fontId="16" type="noConversion"/>
  </si>
  <si>
    <r>
      <rPr>
        <sz val="9"/>
        <rFont val="宋体"/>
        <family val="3"/>
        <charset val="134"/>
      </rPr>
      <t>每年减少重金属排放</t>
    </r>
    <r>
      <rPr>
        <sz val="9"/>
        <rFont val="Times New Roman"/>
        <family val="1"/>
      </rPr>
      <t>61</t>
    </r>
    <r>
      <rPr>
        <sz val="9"/>
        <rFont val="宋体"/>
        <family val="3"/>
        <charset val="134"/>
      </rPr>
      <t>吨</t>
    </r>
    <phoneticPr fontId="16" type="noConversion"/>
  </si>
  <si>
    <r>
      <rPr>
        <sz val="9"/>
        <color indexed="8"/>
        <rFont val="宋体"/>
        <family val="3"/>
        <charset val="134"/>
      </rPr>
      <t>完成工程量百分之三十五</t>
    </r>
  </si>
  <si>
    <r>
      <rPr>
        <sz val="9"/>
        <rFont val="宋体"/>
        <family val="3"/>
        <charset val="134"/>
      </rPr>
      <t>州本级</t>
    </r>
    <phoneticPr fontId="1" type="noConversion"/>
  </si>
  <si>
    <r>
      <rPr>
        <sz val="9"/>
        <rFont val="宋体"/>
        <family val="3"/>
        <charset val="134"/>
      </rPr>
      <t>湘西自治州环境保护局</t>
    </r>
    <phoneticPr fontId="16"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</si>
  <si>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49</t>
    </r>
    <r>
      <rPr>
        <sz val="9"/>
        <rFont val="宋体"/>
        <family val="3"/>
        <charset val="134"/>
      </rPr>
      <t>号</t>
    </r>
    <phoneticPr fontId="16" type="noConversion"/>
  </si>
  <si>
    <r>
      <rPr>
        <sz val="9"/>
        <rFont val="宋体"/>
        <family val="3"/>
        <charset val="134"/>
      </rPr>
      <t>湘西自治州监测站</t>
    </r>
    <phoneticPr fontId="1" type="noConversion"/>
  </si>
  <si>
    <r>
      <rPr>
        <sz val="9"/>
        <rFont val="宋体"/>
        <family val="3"/>
        <charset val="134"/>
      </rPr>
      <t>环境与健康调查经费</t>
    </r>
  </si>
  <si>
    <r>
      <rPr>
        <sz val="9"/>
        <rFont val="宋体"/>
        <family val="3"/>
        <charset val="134"/>
      </rPr>
      <t>湘西自治州环境监测站</t>
    </r>
  </si>
  <si>
    <r>
      <rPr>
        <sz val="9"/>
        <rFont val="宋体"/>
        <family val="3"/>
        <charset val="134"/>
      </rPr>
      <t>吉首市</t>
    </r>
  </si>
  <si>
    <r>
      <rPr>
        <sz val="9"/>
        <rFont val="宋体"/>
        <family val="3"/>
        <charset val="134"/>
      </rPr>
      <t>吉首市环境监测站</t>
    </r>
    <phoneticPr fontId="16"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</si>
  <si>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49</t>
    </r>
    <r>
      <rPr>
        <sz val="9"/>
        <rFont val="宋体"/>
        <family val="3"/>
        <charset val="134"/>
      </rPr>
      <t>号</t>
    </r>
    <phoneticPr fontId="16" type="noConversion"/>
  </si>
  <si>
    <r>
      <rPr>
        <sz val="9"/>
        <color indexed="8"/>
        <rFont val="宋体"/>
        <family val="3"/>
        <charset val="134"/>
      </rPr>
      <t>√</t>
    </r>
    <phoneticPr fontId="16" type="noConversion"/>
  </si>
  <si>
    <r>
      <rPr>
        <sz val="9"/>
        <rFont val="宋体"/>
        <family val="3"/>
        <charset val="134"/>
      </rPr>
      <t>花垣县</t>
    </r>
  </si>
  <si>
    <r>
      <rPr>
        <sz val="9"/>
        <rFont val="宋体"/>
        <family val="3"/>
        <charset val="134"/>
      </rPr>
      <t>花垣县环保局</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</si>
  <si>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49</t>
    </r>
    <r>
      <rPr>
        <sz val="9"/>
        <rFont val="宋体"/>
        <family val="3"/>
        <charset val="134"/>
      </rPr>
      <t>号</t>
    </r>
    <phoneticPr fontId="16" type="noConversion"/>
  </si>
  <si>
    <r>
      <rPr>
        <sz val="9"/>
        <rFont val="宋体"/>
        <family val="3"/>
        <charset val="134"/>
      </rPr>
      <t>保靖县</t>
    </r>
  </si>
  <si>
    <r>
      <rPr>
        <sz val="9"/>
        <rFont val="宋体"/>
        <family val="3"/>
        <charset val="134"/>
      </rPr>
      <t>保靖县环保局</t>
    </r>
    <phoneticPr fontId="16" type="noConversion"/>
  </si>
  <si>
    <r>
      <rPr>
        <sz val="9"/>
        <rFont val="宋体"/>
        <family val="3"/>
        <charset val="134"/>
      </rPr>
      <t>凤凰县</t>
    </r>
    <phoneticPr fontId="1" type="noConversion"/>
  </si>
  <si>
    <r>
      <rPr>
        <sz val="9"/>
        <rFont val="宋体"/>
        <family val="3"/>
        <charset val="134"/>
      </rPr>
      <t>山江镇雄龙村</t>
    </r>
    <phoneticPr fontId="1" type="noConversion"/>
  </si>
  <si>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107</t>
    </r>
    <r>
      <rPr>
        <sz val="9"/>
        <color theme="1"/>
        <rFont val="宋体"/>
        <family val="3"/>
        <charset val="134"/>
      </rPr>
      <t>号</t>
    </r>
    <phoneticPr fontId="16" type="noConversion"/>
  </si>
  <si>
    <r>
      <rPr>
        <sz val="9"/>
        <color indexed="8"/>
        <rFont val="宋体"/>
        <family val="3"/>
        <charset val="134"/>
      </rPr>
      <t>项目村生活垃圾得到有效治理，饮用水源地安全得到切实保障</t>
    </r>
  </si>
  <si>
    <r>
      <rPr>
        <sz val="9"/>
        <rFont val="宋体"/>
        <family val="3"/>
        <charset val="134"/>
      </rPr>
      <t>泸溪县</t>
    </r>
    <phoneticPr fontId="1" type="noConversion"/>
  </si>
  <si>
    <r>
      <rPr>
        <sz val="9"/>
        <rFont val="宋体"/>
        <family val="3"/>
        <charset val="134"/>
      </rPr>
      <t>浦市镇长坪村</t>
    </r>
    <phoneticPr fontId="1" type="noConversion"/>
  </si>
  <si>
    <r>
      <rPr>
        <sz val="9"/>
        <rFont val="宋体"/>
        <family val="3"/>
        <charset val="134"/>
      </rPr>
      <t>浦市镇麻溪口村</t>
    </r>
    <phoneticPr fontId="1" type="noConversion"/>
  </si>
  <si>
    <r>
      <rPr>
        <sz val="9"/>
        <rFont val="宋体"/>
        <family val="3"/>
        <charset val="134"/>
      </rPr>
      <t>花垣县</t>
    </r>
    <phoneticPr fontId="1" type="noConversion"/>
  </si>
  <si>
    <r>
      <rPr>
        <sz val="9"/>
        <rFont val="宋体"/>
        <family val="3"/>
        <charset val="134"/>
      </rPr>
      <t>双龙镇让烈村</t>
    </r>
    <phoneticPr fontId="1" type="noConversion"/>
  </si>
  <si>
    <r>
      <rPr>
        <sz val="9"/>
        <rFont val="宋体"/>
        <family val="3"/>
        <charset val="134"/>
      </rPr>
      <t>湘西自治州环保局</t>
    </r>
    <phoneticPr fontId="1" type="noConversion"/>
  </si>
  <si>
    <r>
      <rPr>
        <sz val="9"/>
        <rFont val="宋体"/>
        <family val="3"/>
        <charset val="134"/>
      </rPr>
      <t>湘西自治州跨省界流域应急监测处置经费</t>
    </r>
    <phoneticPr fontId="1" type="noConversion"/>
  </si>
  <si>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199</t>
    </r>
    <r>
      <rPr>
        <sz val="9"/>
        <color theme="1"/>
        <rFont val="宋体"/>
        <family val="3"/>
        <charset val="134"/>
      </rPr>
      <t>号</t>
    </r>
    <phoneticPr fontId="1" type="noConversion"/>
  </si>
  <si>
    <r>
      <rPr>
        <sz val="9"/>
        <rFont val="宋体"/>
        <family val="3"/>
        <charset val="134"/>
      </rPr>
      <t>永顺县</t>
    </r>
    <phoneticPr fontId="1" type="noConversion"/>
  </si>
  <si>
    <r>
      <rPr>
        <sz val="9"/>
        <rFont val="宋体"/>
        <family val="3"/>
        <charset val="134"/>
      </rPr>
      <t>永顺县环保局</t>
    </r>
    <phoneticPr fontId="1" type="noConversion"/>
  </si>
  <si>
    <r>
      <rPr>
        <sz val="9"/>
        <color indexed="8"/>
        <rFont val="宋体"/>
        <family val="3"/>
        <charset val="134"/>
      </rPr>
      <t>通过环保专项资金项目建设，进一步提升了环境监察监测能力，强化乡镇环境监察和委托执法能力建设，强化了环保宣传，全面促进环境保护工作上台阶。</t>
    </r>
    <phoneticPr fontId="16" type="noConversion"/>
  </si>
  <si>
    <r>
      <rPr>
        <sz val="9"/>
        <rFont val="宋体"/>
        <family val="3"/>
        <charset val="134"/>
      </rPr>
      <t>凤凰县环保局</t>
    </r>
    <phoneticPr fontId="1" type="noConversion"/>
  </si>
  <si>
    <r>
      <rPr>
        <sz val="9"/>
        <color indexed="8"/>
        <rFont val="宋体"/>
        <family val="3"/>
        <charset val="134"/>
      </rPr>
      <t>环境执法能力加强</t>
    </r>
    <phoneticPr fontId="16" type="noConversion"/>
  </si>
  <si>
    <r>
      <rPr>
        <sz val="9"/>
        <rFont val="宋体"/>
        <family val="3"/>
        <charset val="134"/>
      </rPr>
      <t>龙山县</t>
    </r>
    <phoneticPr fontId="1" type="noConversion"/>
  </si>
  <si>
    <r>
      <rPr>
        <sz val="9"/>
        <rFont val="宋体"/>
        <family val="3"/>
        <charset val="134"/>
      </rPr>
      <t>龙山县环保局</t>
    </r>
    <phoneticPr fontId="1" type="noConversion"/>
  </si>
  <si>
    <r>
      <rPr>
        <sz val="9"/>
        <color indexed="8"/>
        <rFont val="宋体"/>
        <family val="3"/>
        <charset val="134"/>
      </rPr>
      <t>夯实环境信息化基础，达到重点企业污染源在线监控、环境保护门户网站信息公开、执法监管统一指挥和县域环境实时统计评估</t>
    </r>
    <phoneticPr fontId="16" type="noConversion"/>
  </si>
  <si>
    <r>
      <rPr>
        <sz val="9"/>
        <color theme="1"/>
        <rFont val="宋体"/>
        <family val="3"/>
        <charset val="134"/>
      </rPr>
      <t>益阳市</t>
    </r>
    <phoneticPr fontId="1" type="noConversion"/>
  </si>
  <si>
    <r>
      <rPr>
        <sz val="9"/>
        <rFont val="宋体"/>
        <family val="3"/>
        <charset val="134"/>
      </rPr>
      <t>益阳市本级及所辖区</t>
    </r>
  </si>
  <si>
    <r>
      <rPr>
        <sz val="9"/>
        <rFont val="宋体"/>
        <family val="3"/>
        <charset val="134"/>
      </rPr>
      <t>益阳市环保局</t>
    </r>
    <phoneticPr fontId="16" type="noConversion"/>
  </si>
  <si>
    <r>
      <rPr>
        <sz val="9"/>
        <rFont val="宋体"/>
        <family val="3"/>
        <charset val="134"/>
      </rPr>
      <t>重点工业污染源排查整治</t>
    </r>
    <phoneticPr fontId="1" type="noConversion"/>
  </si>
  <si>
    <r>
      <rPr>
        <sz val="9"/>
        <rFont val="宋体"/>
        <family val="3"/>
        <charset val="134"/>
      </rPr>
      <t>湘财建指</t>
    </r>
    <r>
      <rPr>
        <sz val="9"/>
        <rFont val="Times New Roman"/>
        <family val="1"/>
      </rPr>
      <t xml:space="preserve"> [2016] 254</t>
    </r>
    <r>
      <rPr>
        <sz val="9"/>
        <rFont val="宋体"/>
        <family val="3"/>
        <charset val="134"/>
      </rPr>
      <t>号</t>
    </r>
    <phoneticPr fontId="16" type="noConversion"/>
  </si>
  <si>
    <r>
      <rPr>
        <sz val="9"/>
        <rFont val="宋体"/>
        <family val="3"/>
        <charset val="134"/>
      </rPr>
      <t>√</t>
    </r>
    <phoneticPr fontId="16" type="noConversion"/>
  </si>
  <si>
    <r>
      <rPr>
        <sz val="9"/>
        <rFont val="宋体"/>
        <family val="3"/>
        <charset val="134"/>
      </rPr>
      <t>排查入湖入河排污口共计</t>
    </r>
    <r>
      <rPr>
        <sz val="9"/>
        <rFont val="Times New Roman"/>
        <family val="1"/>
      </rPr>
      <t>137</t>
    </r>
    <r>
      <rPr>
        <sz val="9"/>
        <rFont val="宋体"/>
        <family val="3"/>
        <charset val="134"/>
      </rPr>
      <t>个，并按规范建立相关台账，排查率</t>
    </r>
    <r>
      <rPr>
        <sz val="9"/>
        <rFont val="Times New Roman"/>
        <family val="1"/>
      </rPr>
      <t>100%</t>
    </r>
    <r>
      <rPr>
        <sz val="9"/>
        <rFont val="宋体"/>
        <family val="3"/>
        <charset val="134"/>
      </rPr>
      <t>，减少超标排污口</t>
    </r>
    <r>
      <rPr>
        <sz val="9"/>
        <rFont val="Times New Roman"/>
        <family val="1"/>
      </rPr>
      <t>17</t>
    </r>
    <r>
      <rPr>
        <sz val="9"/>
        <rFont val="宋体"/>
        <family val="3"/>
        <charset val="134"/>
      </rPr>
      <t>个，整改</t>
    </r>
    <r>
      <rPr>
        <sz val="9"/>
        <rFont val="Times New Roman"/>
        <family val="1"/>
      </rPr>
      <t>32</t>
    </r>
    <r>
      <rPr>
        <sz val="9"/>
        <rFont val="宋体"/>
        <family val="3"/>
        <charset val="134"/>
      </rPr>
      <t>个。</t>
    </r>
    <phoneticPr fontId="1" type="noConversion"/>
  </si>
  <si>
    <r>
      <rPr>
        <sz val="9"/>
        <rFont val="宋体"/>
        <family val="3"/>
        <charset val="134"/>
      </rPr>
      <t>益阳市本级及所辖区</t>
    </r>
    <phoneticPr fontId="1" type="noConversion"/>
  </si>
  <si>
    <r>
      <rPr>
        <sz val="9"/>
        <rFont val="宋体"/>
        <family val="3"/>
        <charset val="134"/>
      </rPr>
      <t>益阳市环保局</t>
    </r>
    <phoneticPr fontId="1" type="noConversion"/>
  </si>
  <si>
    <r>
      <rPr>
        <sz val="9"/>
        <rFont val="宋体"/>
        <family val="3"/>
        <charset val="134"/>
      </rPr>
      <t>省管火电企业现场监管专项工作</t>
    </r>
    <phoneticPr fontId="1" type="noConversion"/>
  </si>
  <si>
    <r>
      <rPr>
        <sz val="9"/>
        <rFont val="宋体"/>
        <family val="3"/>
        <charset val="134"/>
      </rPr>
      <t>减少二氧化硫排放量</t>
    </r>
    <r>
      <rPr>
        <sz val="9"/>
        <rFont val="Times New Roman"/>
        <family val="1"/>
      </rPr>
      <t>4021</t>
    </r>
    <r>
      <rPr>
        <sz val="9"/>
        <rFont val="宋体"/>
        <family val="3"/>
        <charset val="134"/>
      </rPr>
      <t>（吨），减少氮氧化物排放量</t>
    </r>
    <r>
      <rPr>
        <sz val="9"/>
        <rFont val="Times New Roman"/>
        <family val="1"/>
      </rPr>
      <t>3727</t>
    </r>
    <r>
      <rPr>
        <sz val="9"/>
        <rFont val="宋体"/>
        <family val="3"/>
        <charset val="134"/>
      </rPr>
      <t>（吨）。</t>
    </r>
    <phoneticPr fontId="1" type="noConversion"/>
  </si>
  <si>
    <r>
      <rPr>
        <sz val="9"/>
        <rFont val="宋体"/>
        <family val="3"/>
        <charset val="134"/>
      </rPr>
      <t>益阳市环境监测站</t>
    </r>
    <phoneticPr fontId="1" type="noConversion"/>
  </si>
  <si>
    <r>
      <rPr>
        <sz val="9"/>
        <rFont val="宋体"/>
        <family val="3"/>
        <charset val="134"/>
      </rPr>
      <t>重点污染源监督性监测经费</t>
    </r>
    <phoneticPr fontId="1" type="noConversion"/>
  </si>
  <si>
    <r>
      <t>2016</t>
    </r>
    <r>
      <rPr>
        <sz val="9"/>
        <rFont val="宋体"/>
        <family val="3"/>
        <charset val="134"/>
      </rPr>
      <t>年共出具有效监测数据为</t>
    </r>
    <r>
      <rPr>
        <sz val="9"/>
        <rFont val="Times New Roman"/>
        <family val="1"/>
      </rPr>
      <t>2542</t>
    </r>
    <r>
      <rPr>
        <sz val="9"/>
        <rFont val="宋体"/>
        <family val="3"/>
        <charset val="134"/>
      </rPr>
      <t>个</t>
    </r>
    <phoneticPr fontId="1" type="noConversion"/>
  </si>
  <si>
    <r>
      <rPr>
        <sz val="9"/>
        <rFont val="宋体"/>
        <family val="3"/>
        <charset val="134"/>
      </rPr>
      <t>益阳市本级及所辖区</t>
    </r>
    <phoneticPr fontId="16" type="noConversion"/>
  </si>
  <si>
    <r>
      <rPr>
        <sz val="9"/>
        <rFont val="宋体"/>
        <family val="3"/>
        <charset val="134"/>
      </rPr>
      <t>益阳市环境监测站</t>
    </r>
    <phoneticPr fontId="16" type="noConversion"/>
  </si>
  <si>
    <r>
      <rPr>
        <sz val="9"/>
        <rFont val="宋体"/>
        <family val="3"/>
        <charset val="134"/>
      </rPr>
      <t>环境质量监测网运行</t>
    </r>
    <phoneticPr fontId="16" type="noConversion"/>
  </si>
  <si>
    <r>
      <t>2016</t>
    </r>
    <r>
      <rPr>
        <sz val="9"/>
        <rFont val="宋体"/>
        <family val="3"/>
        <charset val="134"/>
      </rPr>
      <t>年出具空气有效时均值</t>
    </r>
    <r>
      <rPr>
        <sz val="9"/>
        <rFont val="Times New Roman"/>
        <family val="1"/>
      </rPr>
      <t>52560</t>
    </r>
    <r>
      <rPr>
        <sz val="9"/>
        <rFont val="宋体"/>
        <family val="3"/>
        <charset val="134"/>
      </rPr>
      <t>个，上报水质分析数据</t>
    </r>
    <r>
      <rPr>
        <sz val="9"/>
        <rFont val="Times New Roman"/>
        <family val="1"/>
      </rPr>
      <t>43800</t>
    </r>
    <r>
      <rPr>
        <sz val="9"/>
        <rFont val="宋体"/>
        <family val="3"/>
        <charset val="134"/>
      </rPr>
      <t>个。</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</si>
  <si>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49</t>
    </r>
    <r>
      <rPr>
        <sz val="9"/>
        <rFont val="宋体"/>
        <family val="3"/>
        <charset val="134"/>
      </rPr>
      <t>号</t>
    </r>
    <phoneticPr fontId="1" type="noConversion"/>
  </si>
  <si>
    <r>
      <rPr>
        <sz val="9"/>
        <rFont val="宋体"/>
        <family val="3"/>
        <charset val="134"/>
      </rPr>
      <t>出具有效数据为</t>
    </r>
    <r>
      <rPr>
        <sz val="9"/>
        <rFont val="Times New Roman"/>
        <family val="1"/>
      </rPr>
      <t>24090</t>
    </r>
    <r>
      <rPr>
        <sz val="9"/>
        <rFont val="宋体"/>
        <family val="3"/>
        <charset val="134"/>
      </rPr>
      <t>个</t>
    </r>
    <phoneticPr fontId="1" type="noConversion"/>
  </si>
  <si>
    <r>
      <rPr>
        <sz val="9"/>
        <rFont val="宋体"/>
        <family val="3"/>
        <charset val="134"/>
      </rPr>
      <t>赫山区</t>
    </r>
    <phoneticPr fontId="16" type="noConversion"/>
  </si>
  <si>
    <r>
      <rPr>
        <sz val="9"/>
        <rFont val="宋体"/>
        <family val="3"/>
        <charset val="134"/>
      </rPr>
      <t>赫山区人民政府</t>
    </r>
    <phoneticPr fontId="16" type="noConversion"/>
  </si>
  <si>
    <r>
      <rPr>
        <sz val="9"/>
        <rFont val="宋体"/>
        <family val="3"/>
        <charset val="134"/>
      </rPr>
      <t>农村环境综合整治整县推进项目</t>
    </r>
    <phoneticPr fontId="16" type="noConversion"/>
  </si>
  <si>
    <r>
      <rPr>
        <sz val="9"/>
        <rFont val="宋体"/>
        <family val="3"/>
        <charset val="134"/>
      </rPr>
      <t>湘财建指〔</t>
    </r>
    <r>
      <rPr>
        <sz val="9"/>
        <rFont val="Times New Roman"/>
        <family val="1"/>
      </rPr>
      <t>2015</t>
    </r>
    <r>
      <rPr>
        <sz val="9"/>
        <rFont val="宋体"/>
        <family val="3"/>
        <charset val="134"/>
      </rPr>
      <t>〕</t>
    </r>
    <r>
      <rPr>
        <sz val="9"/>
        <rFont val="Times New Roman"/>
        <family val="1"/>
      </rPr>
      <t>490</t>
    </r>
    <r>
      <rPr>
        <sz val="9"/>
        <rFont val="宋体"/>
        <family val="3"/>
        <charset val="134"/>
      </rPr>
      <t>号</t>
    </r>
    <phoneticPr fontId="16" type="noConversion"/>
  </si>
  <si>
    <r>
      <rPr>
        <sz val="9"/>
        <rFont val="宋体"/>
        <family val="3"/>
        <charset val="134"/>
      </rPr>
      <t>√</t>
    </r>
    <phoneticPr fontId="15" type="noConversion"/>
  </si>
  <si>
    <r>
      <rPr>
        <sz val="9"/>
        <rFont val="宋体"/>
        <family val="3"/>
        <charset val="134"/>
      </rPr>
      <t>年清运和处理生活垃圾</t>
    </r>
    <r>
      <rPr>
        <sz val="9"/>
        <rFont val="Times New Roman"/>
        <family val="1"/>
      </rPr>
      <t>1.97</t>
    </r>
    <r>
      <rPr>
        <sz val="9"/>
        <rFont val="宋体"/>
        <family val="3"/>
        <charset val="134"/>
      </rPr>
      <t>万吨；每年可有效削减</t>
    </r>
    <r>
      <rPr>
        <sz val="9"/>
        <rFont val="Times New Roman"/>
        <family val="1"/>
      </rPr>
      <t>NH</t>
    </r>
    <r>
      <rPr>
        <vertAlign val="subscript"/>
        <sz val="9"/>
        <color theme="1"/>
        <rFont val="Times New Roman"/>
        <family val="1"/>
      </rPr>
      <t>3</t>
    </r>
    <r>
      <rPr>
        <sz val="9"/>
        <color theme="1"/>
        <rFont val="Times New Roman"/>
        <family val="1"/>
      </rPr>
      <t>-N</t>
    </r>
    <r>
      <rPr>
        <sz val="9"/>
        <color theme="1"/>
        <rFont val="宋体"/>
        <family val="3"/>
        <charset val="134"/>
      </rPr>
      <t>、</t>
    </r>
    <r>
      <rPr>
        <sz val="9"/>
        <color theme="1"/>
        <rFont val="Times New Roman"/>
        <family val="1"/>
      </rPr>
      <t>TP</t>
    </r>
    <r>
      <rPr>
        <sz val="9"/>
        <color theme="1"/>
        <rFont val="宋体"/>
        <family val="3"/>
        <charset val="134"/>
      </rPr>
      <t>、</t>
    </r>
    <r>
      <rPr>
        <sz val="9"/>
        <color theme="1"/>
        <rFont val="Times New Roman"/>
        <family val="1"/>
      </rPr>
      <t>COD</t>
    </r>
    <r>
      <rPr>
        <sz val="9"/>
        <color theme="1"/>
        <rFont val="宋体"/>
        <family val="3"/>
        <charset val="134"/>
      </rPr>
      <t>、</t>
    </r>
    <r>
      <rPr>
        <sz val="9"/>
        <color theme="1"/>
        <rFont val="Times New Roman"/>
        <family val="1"/>
      </rPr>
      <t>BOD</t>
    </r>
    <r>
      <rPr>
        <sz val="9"/>
        <color theme="1"/>
        <rFont val="宋体"/>
        <family val="3"/>
        <charset val="134"/>
      </rPr>
      <t>分别为</t>
    </r>
    <r>
      <rPr>
        <sz val="9"/>
        <color theme="1"/>
        <rFont val="Times New Roman"/>
        <family val="1"/>
      </rPr>
      <t>6.809</t>
    </r>
    <r>
      <rPr>
        <sz val="9"/>
        <color theme="1"/>
        <rFont val="宋体"/>
        <family val="3"/>
        <charset val="134"/>
      </rPr>
      <t>吨、</t>
    </r>
    <r>
      <rPr>
        <sz val="9"/>
        <color theme="1"/>
        <rFont val="Times New Roman"/>
        <family val="1"/>
      </rPr>
      <t>0.973</t>
    </r>
    <r>
      <rPr>
        <sz val="9"/>
        <color theme="1"/>
        <rFont val="宋体"/>
        <family val="3"/>
        <charset val="134"/>
      </rPr>
      <t>吨、</t>
    </r>
    <r>
      <rPr>
        <sz val="9"/>
        <color theme="1"/>
        <rFont val="Times New Roman"/>
        <family val="1"/>
      </rPr>
      <t>58.363</t>
    </r>
    <r>
      <rPr>
        <sz val="9"/>
        <color theme="1"/>
        <rFont val="宋体"/>
        <family val="3"/>
        <charset val="134"/>
      </rPr>
      <t>吨、</t>
    </r>
    <r>
      <rPr>
        <sz val="9"/>
        <color theme="1"/>
        <rFont val="Times New Roman"/>
        <family val="1"/>
      </rPr>
      <t>43.772</t>
    </r>
    <r>
      <rPr>
        <sz val="9"/>
        <color theme="1"/>
        <rFont val="宋体"/>
        <family val="3"/>
        <charset val="134"/>
      </rPr>
      <t>吨。</t>
    </r>
    <phoneticPr fontId="1" type="noConversion"/>
  </si>
  <si>
    <r>
      <rPr>
        <sz val="9"/>
        <rFont val="宋体"/>
        <family val="3"/>
        <charset val="134"/>
      </rPr>
      <t>环境效益为总个项目的效益</t>
    </r>
  </si>
  <si>
    <r>
      <rPr>
        <sz val="9"/>
        <rFont val="宋体"/>
        <family val="3"/>
        <charset val="134"/>
      </rPr>
      <t>益阳市赫山区</t>
    </r>
  </si>
  <si>
    <r>
      <rPr>
        <sz val="9"/>
        <rFont val="宋体"/>
        <family val="3"/>
        <charset val="134"/>
      </rPr>
      <t>赫山区人民政府</t>
    </r>
    <phoneticPr fontId="15" type="noConversion"/>
  </si>
  <si>
    <r>
      <rPr>
        <sz val="9"/>
        <rFont val="宋体"/>
        <family val="3"/>
        <charset val="134"/>
      </rPr>
      <t>益阳华太钒业重金属综合治理项目</t>
    </r>
    <phoneticPr fontId="15"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</si>
  <si>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46</t>
    </r>
    <r>
      <rPr>
        <sz val="9"/>
        <rFont val="宋体"/>
        <family val="3"/>
        <charset val="134"/>
      </rPr>
      <t>号</t>
    </r>
  </si>
  <si>
    <r>
      <rPr>
        <sz val="9"/>
        <rFont val="宋体"/>
        <family val="3"/>
        <charset val="134"/>
      </rPr>
      <t>通过本项目建设实施，益阳华太钒业有限公司遗留的约</t>
    </r>
    <r>
      <rPr>
        <sz val="9"/>
        <rFont val="Times New Roman"/>
        <family val="1"/>
      </rPr>
      <t>7615m3</t>
    </r>
    <r>
      <rPr>
        <sz val="9"/>
        <rFont val="宋体"/>
        <family val="3"/>
        <charset val="134"/>
      </rPr>
      <t>废渣安全转运处置，彻底解决雨水冲刷时遗留废渣对志溪河造成的重金属污染；</t>
    </r>
    <r>
      <rPr>
        <sz val="9"/>
        <rFont val="Times New Roman"/>
        <family val="1"/>
      </rPr>
      <t>3980m3</t>
    </r>
    <r>
      <rPr>
        <sz val="9"/>
        <rFont val="宋体"/>
        <family val="3"/>
        <charset val="134"/>
      </rPr>
      <t>遗留废水排放均可满足国家排放标准大幅度降低向周边环境排放的重金属总量，改造后可减少砷排放量</t>
    </r>
    <r>
      <rPr>
        <sz val="9"/>
        <rFont val="Times New Roman"/>
        <family val="1"/>
      </rPr>
      <t>2.345kg</t>
    </r>
    <r>
      <rPr>
        <sz val="9"/>
        <rFont val="宋体"/>
        <family val="3"/>
        <charset val="134"/>
      </rPr>
      <t>、减少镉排放量</t>
    </r>
    <r>
      <rPr>
        <sz val="9"/>
        <rFont val="Times New Roman"/>
        <family val="1"/>
      </rPr>
      <t>1.675kg</t>
    </r>
    <r>
      <rPr>
        <sz val="9"/>
        <rFont val="宋体"/>
        <family val="3"/>
        <charset val="134"/>
      </rPr>
      <t>。</t>
    </r>
    <phoneticPr fontId="15" type="noConversion"/>
  </si>
  <si>
    <r>
      <rPr>
        <sz val="9"/>
        <rFont val="宋体"/>
        <family val="3"/>
        <charset val="134"/>
      </rPr>
      <t>大通湖管理区管委会</t>
    </r>
    <phoneticPr fontId="16"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</si>
  <si>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45</t>
    </r>
    <r>
      <rPr>
        <sz val="9"/>
        <rFont val="宋体"/>
        <family val="3"/>
        <charset val="134"/>
      </rPr>
      <t>号</t>
    </r>
    <phoneticPr fontId="16" type="noConversion"/>
  </si>
  <si>
    <r>
      <rPr>
        <sz val="9"/>
        <rFont val="宋体"/>
        <family val="3"/>
        <charset val="134"/>
      </rPr>
      <t>削减</t>
    </r>
    <r>
      <rPr>
        <sz val="9"/>
        <rFont val="Times New Roman"/>
        <family val="1"/>
      </rPr>
      <t>COD1928</t>
    </r>
    <r>
      <rPr>
        <sz val="9"/>
        <rFont val="宋体"/>
        <family val="3"/>
        <charset val="134"/>
      </rPr>
      <t>吨、日转运垃圾</t>
    </r>
    <r>
      <rPr>
        <sz val="9"/>
        <rFont val="Times New Roman"/>
        <family val="1"/>
      </rPr>
      <t>52</t>
    </r>
    <r>
      <rPr>
        <sz val="9"/>
        <rFont val="宋体"/>
        <family val="3"/>
        <charset val="134"/>
      </rPr>
      <t>吨</t>
    </r>
  </si>
  <si>
    <r>
      <rPr>
        <sz val="9"/>
        <rFont val="宋体"/>
        <family val="3"/>
        <charset val="134"/>
      </rPr>
      <t>益阳沅江</t>
    </r>
  </si>
  <si>
    <r>
      <rPr>
        <sz val="9"/>
        <rFont val="宋体"/>
        <family val="3"/>
        <charset val="134"/>
      </rPr>
      <t>沅江市环保局</t>
    </r>
    <phoneticPr fontId="15" type="noConversion"/>
  </si>
  <si>
    <r>
      <rPr>
        <sz val="9"/>
        <rFont val="宋体"/>
        <family val="3"/>
        <charset val="134"/>
      </rPr>
      <t>湘财建指</t>
    </r>
    <r>
      <rPr>
        <sz val="9"/>
        <rFont val="Times New Roman"/>
        <family val="1"/>
      </rPr>
      <t>[2016]199</t>
    </r>
  </si>
  <si>
    <r>
      <rPr>
        <sz val="9"/>
        <rFont val="宋体"/>
        <family val="3"/>
        <charset val="134"/>
      </rPr>
      <t>增强了环境执法能力</t>
    </r>
  </si>
  <si>
    <r>
      <rPr>
        <sz val="9"/>
        <rFont val="宋体"/>
        <family val="3"/>
        <charset val="134"/>
      </rPr>
      <t>南县</t>
    </r>
    <phoneticPr fontId="16" type="noConversion"/>
  </si>
  <si>
    <r>
      <rPr>
        <sz val="9"/>
        <rFont val="宋体"/>
        <family val="3"/>
        <charset val="134"/>
      </rPr>
      <t>南县人民政府</t>
    </r>
  </si>
  <si>
    <r>
      <rPr>
        <sz val="9"/>
        <rFont val="宋体"/>
        <family val="3"/>
        <charset val="134"/>
      </rPr>
      <t>削减</t>
    </r>
    <r>
      <rPr>
        <sz val="9"/>
        <rFont val="Times New Roman"/>
        <family val="1"/>
      </rPr>
      <t>COD3572</t>
    </r>
    <r>
      <rPr>
        <sz val="9"/>
        <rFont val="宋体"/>
        <family val="3"/>
        <charset val="134"/>
      </rPr>
      <t>吨、氨氮</t>
    </r>
    <r>
      <rPr>
        <sz val="9"/>
        <rFont val="Times New Roman"/>
        <family val="1"/>
      </rPr>
      <t>134</t>
    </r>
    <r>
      <rPr>
        <sz val="9"/>
        <rFont val="宋体"/>
        <family val="3"/>
        <charset val="134"/>
      </rPr>
      <t>吨、日转运垃圾</t>
    </r>
    <r>
      <rPr>
        <sz val="9"/>
        <rFont val="Times New Roman"/>
        <family val="1"/>
      </rPr>
      <t>75</t>
    </r>
    <r>
      <rPr>
        <sz val="9"/>
        <rFont val="宋体"/>
        <family val="3"/>
        <charset val="134"/>
      </rPr>
      <t>吨</t>
    </r>
    <phoneticPr fontId="16" type="noConversion"/>
  </si>
  <si>
    <r>
      <rPr>
        <sz val="9"/>
        <rFont val="宋体"/>
        <family val="3"/>
        <charset val="134"/>
      </rPr>
      <t>环境效益为总个项目的效益</t>
    </r>
    <phoneticPr fontId="16" type="noConversion"/>
  </si>
  <si>
    <r>
      <rPr>
        <sz val="9"/>
        <rFont val="宋体"/>
        <family val="3"/>
        <charset val="134"/>
      </rPr>
      <t>桃江县</t>
    </r>
  </si>
  <si>
    <r>
      <rPr>
        <sz val="9"/>
        <rFont val="宋体"/>
        <family val="3"/>
        <charset val="134"/>
      </rPr>
      <t>桃江县人民政府</t>
    </r>
    <phoneticPr fontId="16" type="noConversion"/>
  </si>
  <si>
    <r>
      <rPr>
        <sz val="9"/>
        <rFont val="宋体"/>
        <family val="3"/>
        <charset val="134"/>
      </rPr>
      <t>桃江县农村环境综合整治工作</t>
    </r>
    <phoneticPr fontId="16"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</si>
  <si>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45</t>
    </r>
    <phoneticPr fontId="16" type="noConversion"/>
  </si>
  <si>
    <r>
      <rPr>
        <sz val="9"/>
        <rFont val="宋体"/>
        <family val="3"/>
        <charset val="134"/>
      </rPr>
      <t>√</t>
    </r>
    <phoneticPr fontId="1" type="noConversion"/>
  </si>
  <si>
    <r>
      <rPr>
        <sz val="9"/>
        <rFont val="宋体"/>
        <family val="3"/>
        <charset val="134"/>
      </rPr>
      <t>农村环境综合整治工作开展以来，通过对生活污水、畜禽粪污、生活垃圾的治理和饮用水的保护，对改善农村环境质量、实现资源综合利用、保障群众环境安全方面发挥了重要的作用，为我县经济发展和生态保护发挥了重要作用。</t>
    </r>
  </si>
  <si>
    <r>
      <rPr>
        <sz val="9"/>
        <rFont val="宋体"/>
        <family val="3"/>
        <charset val="134"/>
      </rPr>
      <t>桃江县人民政府</t>
    </r>
  </si>
  <si>
    <r>
      <rPr>
        <sz val="9"/>
        <rFont val="宋体"/>
        <family val="3"/>
        <charset val="134"/>
      </rPr>
      <t>桃江县鲊埠回族乡花园台村汞污染治理项目</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</si>
  <si>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46</t>
    </r>
  </si>
  <si>
    <r>
      <rPr>
        <sz val="9"/>
        <rFont val="宋体"/>
        <family val="3"/>
        <charset val="134"/>
      </rPr>
      <t>本项目通过含汞废水处理和废渣安全处置等措施控制源头污染，减少废水及废渣对周边环境的影响。
约</t>
    </r>
    <r>
      <rPr>
        <sz val="9"/>
        <rFont val="Times New Roman"/>
        <family val="1"/>
      </rPr>
      <t>60m³</t>
    </r>
    <r>
      <rPr>
        <sz val="9"/>
        <rFont val="宋体"/>
        <family val="3"/>
        <charset val="134"/>
      </rPr>
      <t>含汞车间废水采用化学沉淀、化学絮凝、物理吸附相结合的方式进行综合处理后达到《污水综合排放标准》（</t>
    </r>
    <r>
      <rPr>
        <sz val="9"/>
        <rFont val="Times New Roman"/>
        <family val="1"/>
      </rPr>
      <t>GB8978-96</t>
    </r>
    <r>
      <rPr>
        <sz val="9"/>
        <rFont val="宋体"/>
        <family val="3"/>
        <charset val="134"/>
      </rPr>
      <t>）排放要求；</t>
    </r>
    <r>
      <rPr>
        <sz val="9"/>
        <rFont val="Times New Roman"/>
        <family val="1"/>
      </rPr>
      <t>243.96</t>
    </r>
    <r>
      <rPr>
        <sz val="9"/>
        <rFont val="宋体"/>
        <family val="3"/>
        <charset val="134"/>
      </rPr>
      <t>吨含汞固废废物由有含汞废渣处理资质的单位进行汞回收综合利用或无害化处置；对</t>
    </r>
    <r>
      <rPr>
        <sz val="9"/>
        <rFont val="Times New Roman"/>
        <family val="1"/>
      </rPr>
      <t>10</t>
    </r>
    <r>
      <rPr>
        <sz val="9"/>
        <rFont val="宋体"/>
        <family val="3"/>
        <charset val="134"/>
      </rPr>
      <t>万立方黑塘村水库被污染水进行处理，使其水库水达到《农田灌溉水质标准》（</t>
    </r>
    <r>
      <rPr>
        <sz val="9"/>
        <rFont val="Times New Roman"/>
        <family val="1"/>
      </rPr>
      <t>GB5084-2005</t>
    </r>
    <r>
      <rPr>
        <sz val="9"/>
        <rFont val="宋体"/>
        <family val="3"/>
        <charset val="134"/>
      </rPr>
      <t>）。</t>
    </r>
    <phoneticPr fontId="1" type="noConversion"/>
  </si>
  <si>
    <r>
      <rPr>
        <sz val="9"/>
        <rFont val="宋体"/>
        <family val="3"/>
        <charset val="134"/>
      </rPr>
      <t>首溪金矿污染治理工程</t>
    </r>
    <phoneticPr fontId="1" type="noConversion"/>
  </si>
  <si>
    <r>
      <rPr>
        <sz val="9"/>
        <rFont val="宋体"/>
        <family val="3"/>
        <charset val="134"/>
      </rPr>
      <t>项目实施后，可以彻底消除桃江县首溪金矿历史遗留的环境污染隐患，矿区周边的整体生态环境得到较大改善，减少水土流失，有效防止地质灾害对周围居民生活和生命财产的影响，使矿区周边再现绿色植被。</t>
    </r>
    <phoneticPr fontId="1" type="noConversion"/>
  </si>
  <si>
    <r>
      <rPr>
        <sz val="9"/>
        <rFont val="宋体"/>
        <family val="3"/>
        <charset val="134"/>
      </rPr>
      <t>益阳市安化县</t>
    </r>
  </si>
  <si>
    <r>
      <rPr>
        <sz val="9"/>
        <rFont val="宋体"/>
        <family val="3"/>
        <charset val="134"/>
      </rPr>
      <t>安化县人民政府</t>
    </r>
  </si>
  <si>
    <r>
      <rPr>
        <sz val="9"/>
        <color theme="1"/>
        <rFont val="宋体"/>
        <family val="3"/>
        <charset val="134"/>
      </rPr>
      <t>安化县农村环境综合整治整县推进项目</t>
    </r>
  </si>
  <si>
    <r>
      <rPr>
        <sz val="9"/>
        <rFont val="宋体"/>
        <family val="3"/>
        <charset val="134"/>
      </rPr>
      <t>湘财建指【</t>
    </r>
    <r>
      <rPr>
        <sz val="9"/>
        <rFont val="Times New Roman"/>
        <family val="1"/>
      </rPr>
      <t>2015</t>
    </r>
    <r>
      <rPr>
        <sz val="9"/>
        <rFont val="宋体"/>
        <family val="3"/>
        <charset val="134"/>
      </rPr>
      <t>】</t>
    </r>
    <r>
      <rPr>
        <sz val="9"/>
        <rFont val="Times New Roman"/>
        <family val="1"/>
      </rPr>
      <t>140</t>
    </r>
    <r>
      <rPr>
        <sz val="9"/>
        <rFont val="宋体"/>
        <family val="3"/>
        <charset val="134"/>
      </rPr>
      <t>号湘财建指【</t>
    </r>
    <r>
      <rPr>
        <sz val="9"/>
        <rFont val="Times New Roman"/>
        <family val="1"/>
      </rPr>
      <t>2016</t>
    </r>
    <r>
      <rPr>
        <sz val="9"/>
        <rFont val="宋体"/>
        <family val="3"/>
        <charset val="134"/>
      </rPr>
      <t>】</t>
    </r>
    <r>
      <rPr>
        <sz val="9"/>
        <rFont val="Times New Roman"/>
        <family val="1"/>
      </rPr>
      <t>45</t>
    </r>
    <r>
      <rPr>
        <sz val="9"/>
        <rFont val="宋体"/>
        <family val="3"/>
        <charset val="134"/>
      </rPr>
      <t>号</t>
    </r>
  </si>
  <si>
    <r>
      <rPr>
        <sz val="9"/>
        <rFont val="宋体"/>
        <family val="3"/>
        <charset val="134"/>
      </rPr>
      <t>通过项目实施后，改善农村生态环境，通过农村生活垃圾治理工程的实施，年清运和处理生活垃圾</t>
    </r>
    <r>
      <rPr>
        <sz val="9"/>
        <rFont val="Times New Roman"/>
        <family val="1"/>
      </rPr>
      <t>5.4</t>
    </r>
    <r>
      <rPr>
        <sz val="9"/>
        <rFont val="宋体"/>
        <family val="3"/>
        <charset val="134"/>
      </rPr>
      <t>万吨；通过生活污水治理工程实施，每年可有效削减</t>
    </r>
    <r>
      <rPr>
        <sz val="9"/>
        <rFont val="Times New Roman"/>
        <family val="1"/>
      </rPr>
      <t>NH3-N</t>
    </r>
    <r>
      <rPr>
        <sz val="9"/>
        <rFont val="宋体"/>
        <family val="3"/>
        <charset val="134"/>
      </rPr>
      <t>、</t>
    </r>
    <r>
      <rPr>
        <sz val="9"/>
        <rFont val="Times New Roman"/>
        <family val="1"/>
      </rPr>
      <t>TP</t>
    </r>
    <r>
      <rPr>
        <sz val="9"/>
        <rFont val="宋体"/>
        <family val="3"/>
        <charset val="134"/>
      </rPr>
      <t>、</t>
    </r>
    <r>
      <rPr>
        <sz val="9"/>
        <rFont val="Times New Roman"/>
        <family val="1"/>
      </rPr>
      <t>COD</t>
    </r>
    <r>
      <rPr>
        <sz val="9"/>
        <rFont val="宋体"/>
        <family val="3"/>
        <charset val="134"/>
      </rPr>
      <t>、</t>
    </r>
    <r>
      <rPr>
        <sz val="9"/>
        <rFont val="Times New Roman"/>
        <family val="1"/>
      </rPr>
      <t>BOD</t>
    </r>
    <r>
      <rPr>
        <sz val="9"/>
        <rFont val="宋体"/>
        <family val="3"/>
        <charset val="134"/>
      </rPr>
      <t>分别为</t>
    </r>
    <r>
      <rPr>
        <sz val="9"/>
        <rFont val="Times New Roman"/>
        <family val="1"/>
      </rPr>
      <t>1303.80</t>
    </r>
    <r>
      <rPr>
        <sz val="9"/>
        <rFont val="宋体"/>
        <family val="3"/>
        <charset val="134"/>
      </rPr>
      <t>吨、</t>
    </r>
    <r>
      <rPr>
        <sz val="9"/>
        <rFont val="Times New Roman"/>
        <family val="1"/>
      </rPr>
      <t>133.81</t>
    </r>
    <r>
      <rPr>
        <sz val="9"/>
        <rFont val="宋体"/>
        <family val="3"/>
        <charset val="134"/>
      </rPr>
      <t>吨、</t>
    </r>
    <r>
      <rPr>
        <sz val="9"/>
        <rFont val="Times New Roman"/>
        <family val="1"/>
      </rPr>
      <t>1494.02</t>
    </r>
    <r>
      <rPr>
        <sz val="9"/>
        <rFont val="宋体"/>
        <family val="3"/>
        <charset val="134"/>
      </rPr>
      <t>吨、</t>
    </r>
    <r>
      <rPr>
        <sz val="9"/>
        <rFont val="Times New Roman"/>
        <family val="1"/>
      </rPr>
      <t>4117.26</t>
    </r>
    <r>
      <rPr>
        <sz val="9"/>
        <rFont val="宋体"/>
        <family val="3"/>
        <charset val="134"/>
      </rPr>
      <t>吨；通过畜禽治理工程建设，畜禽养殖污染物可变废为宝，每年减排</t>
    </r>
    <r>
      <rPr>
        <sz val="9"/>
        <rFont val="Times New Roman"/>
        <family val="1"/>
      </rPr>
      <t>NH3-N</t>
    </r>
    <r>
      <rPr>
        <sz val="9"/>
        <rFont val="宋体"/>
        <family val="3"/>
        <charset val="134"/>
      </rPr>
      <t>、</t>
    </r>
    <r>
      <rPr>
        <sz val="9"/>
        <rFont val="Times New Roman"/>
        <family val="1"/>
      </rPr>
      <t>TP</t>
    </r>
    <r>
      <rPr>
        <sz val="9"/>
        <rFont val="宋体"/>
        <family val="3"/>
        <charset val="134"/>
      </rPr>
      <t>、</t>
    </r>
    <r>
      <rPr>
        <sz val="9"/>
        <rFont val="Times New Roman"/>
        <family val="1"/>
      </rPr>
      <t>COD</t>
    </r>
    <r>
      <rPr>
        <sz val="9"/>
        <rFont val="宋体"/>
        <family val="3"/>
        <charset val="134"/>
      </rPr>
      <t>、</t>
    </r>
    <r>
      <rPr>
        <sz val="9"/>
        <rFont val="Times New Roman"/>
        <family val="1"/>
      </rPr>
      <t>BOD</t>
    </r>
    <r>
      <rPr>
        <sz val="9"/>
        <rFont val="宋体"/>
        <family val="3"/>
        <charset val="134"/>
      </rPr>
      <t>分别为</t>
    </r>
    <r>
      <rPr>
        <sz val="9"/>
        <rFont val="Times New Roman"/>
        <family val="1"/>
      </rPr>
      <t>757.74</t>
    </r>
    <r>
      <rPr>
        <sz val="9"/>
        <rFont val="宋体"/>
        <family val="3"/>
        <charset val="134"/>
      </rPr>
      <t>吨、</t>
    </r>
    <r>
      <rPr>
        <sz val="9"/>
        <rFont val="Times New Roman"/>
        <family val="1"/>
      </rPr>
      <t>663.02</t>
    </r>
    <r>
      <rPr>
        <sz val="9"/>
        <rFont val="宋体"/>
        <family val="3"/>
        <charset val="134"/>
      </rPr>
      <t>吨、</t>
    </r>
    <r>
      <rPr>
        <sz val="9"/>
        <rFont val="Times New Roman"/>
        <family val="1"/>
      </rPr>
      <t>9566.47</t>
    </r>
    <r>
      <rPr>
        <sz val="9"/>
        <rFont val="宋体"/>
        <family val="3"/>
        <charset val="134"/>
      </rPr>
      <t>吨、</t>
    </r>
    <r>
      <rPr>
        <sz val="9"/>
        <rFont val="Times New Roman"/>
        <family val="1"/>
      </rPr>
      <t>8240.42</t>
    </r>
    <r>
      <rPr>
        <sz val="9"/>
        <rFont val="宋体"/>
        <family val="3"/>
        <charset val="134"/>
      </rPr>
      <t>吨。</t>
    </r>
    <phoneticPr fontId="15" type="noConversion"/>
  </si>
  <si>
    <r>
      <rPr>
        <sz val="9"/>
        <rFont val="宋体"/>
        <family val="3"/>
        <charset val="134"/>
      </rPr>
      <t>环保专项资金</t>
    </r>
    <r>
      <rPr>
        <sz val="9"/>
        <rFont val="Times New Roman"/>
        <family val="1"/>
      </rPr>
      <t>2400</t>
    </r>
    <r>
      <rPr>
        <sz val="9"/>
        <rFont val="宋体"/>
        <family val="3"/>
        <charset val="134"/>
      </rPr>
      <t>万（</t>
    </r>
    <r>
      <rPr>
        <sz val="9"/>
        <rFont val="Times New Roman"/>
        <family val="1"/>
      </rPr>
      <t>15</t>
    </r>
    <r>
      <rPr>
        <sz val="9"/>
        <rFont val="宋体"/>
        <family val="3"/>
        <charset val="134"/>
      </rPr>
      <t>年度</t>
    </r>
    <r>
      <rPr>
        <sz val="9"/>
        <rFont val="Times New Roman"/>
        <family val="1"/>
      </rPr>
      <t>1440</t>
    </r>
    <r>
      <rPr>
        <sz val="9"/>
        <rFont val="宋体"/>
        <family val="3"/>
        <charset val="134"/>
      </rPr>
      <t>万、</t>
    </r>
    <r>
      <rPr>
        <sz val="9"/>
        <rFont val="Times New Roman"/>
        <family val="1"/>
      </rPr>
      <t>16</t>
    </r>
    <r>
      <rPr>
        <sz val="9"/>
        <rFont val="宋体"/>
        <family val="3"/>
        <charset val="134"/>
      </rPr>
      <t>年度</t>
    </r>
    <r>
      <rPr>
        <sz val="9"/>
        <rFont val="Times New Roman"/>
        <family val="1"/>
      </rPr>
      <t>960</t>
    </r>
    <r>
      <rPr>
        <sz val="9"/>
        <rFont val="宋体"/>
        <family val="3"/>
        <charset val="134"/>
      </rPr>
      <t>万）</t>
    </r>
    <phoneticPr fontId="15" type="noConversion"/>
  </si>
  <si>
    <r>
      <rPr>
        <sz val="9"/>
        <rFont val="宋体"/>
        <family val="3"/>
        <charset val="134"/>
      </rPr>
      <t>安化县大福镇人民政府</t>
    </r>
    <phoneticPr fontId="15" type="noConversion"/>
  </si>
  <si>
    <r>
      <rPr>
        <sz val="9"/>
        <rFont val="宋体"/>
        <family val="3"/>
        <charset val="134"/>
      </rPr>
      <t>安化县大福镇福欣村蔡家坳石煤矿历史遗留重金属污染治理项目</t>
    </r>
    <phoneticPr fontId="15" type="noConversion"/>
  </si>
  <si>
    <r>
      <rPr>
        <sz val="9"/>
        <rFont val="宋体"/>
        <family val="3"/>
        <charset val="134"/>
      </rPr>
      <t>通过项目建设实施，大幅度的降低向周边环境排放的重金属总量，项目实施后减少随意堆存的废渣、废石</t>
    </r>
    <r>
      <rPr>
        <sz val="9"/>
        <rFont val="Times New Roman"/>
        <family val="1"/>
      </rPr>
      <t>41.91</t>
    </r>
    <r>
      <rPr>
        <sz val="9"/>
        <rFont val="宋体"/>
        <family val="3"/>
        <charset val="134"/>
      </rPr>
      <t>万方，减少含重金属废水</t>
    </r>
    <r>
      <rPr>
        <sz val="9"/>
        <rFont val="Times New Roman"/>
        <family val="1"/>
      </rPr>
      <t>33989t/a</t>
    </r>
    <r>
      <rPr>
        <sz val="9"/>
        <rFont val="宋体"/>
        <family val="3"/>
        <charset val="134"/>
      </rPr>
      <t>，镉、砷元素年减排量分别为：</t>
    </r>
    <r>
      <rPr>
        <sz val="9"/>
        <rFont val="Times New Roman"/>
        <family val="1"/>
      </rPr>
      <t>3.81kg/a</t>
    </r>
    <r>
      <rPr>
        <sz val="9"/>
        <rFont val="宋体"/>
        <family val="3"/>
        <charset val="134"/>
      </rPr>
      <t>、</t>
    </r>
    <r>
      <rPr>
        <sz val="9"/>
        <rFont val="Times New Roman"/>
        <family val="1"/>
      </rPr>
      <t>17.06kg/a</t>
    </r>
    <r>
      <rPr>
        <sz val="9"/>
        <rFont val="宋体"/>
        <family val="3"/>
        <charset val="134"/>
      </rPr>
      <t>，对于环境的减排和总量的控制具有十分积极的作用，将明显的改善当地水体环境质量。</t>
    </r>
    <phoneticPr fontId="15" type="noConversion"/>
  </si>
  <si>
    <r>
      <rPr>
        <sz val="9"/>
        <rFont val="宋体"/>
        <family val="3"/>
        <charset val="134"/>
      </rPr>
      <t>安化县东坪镇矿区历史遗留重金属污染综合治理项目</t>
    </r>
    <phoneticPr fontId="15" type="noConversion"/>
  </si>
  <si>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46</t>
    </r>
    <r>
      <rPr>
        <sz val="9"/>
        <color theme="1"/>
        <rFont val="宋体"/>
        <family val="3"/>
        <charset val="134"/>
      </rPr>
      <t>号</t>
    </r>
  </si>
  <si>
    <r>
      <rPr>
        <sz val="9"/>
        <rFont val="宋体"/>
        <family val="3"/>
        <charset val="134"/>
      </rPr>
      <t>项目实施后，能够有效改善东坪镇（黑岩溪、杨家冲、长征组和塘湾组）的生态环境，通过对采矿废渣进行安全处理，恢复东坪镇（黑
岩溪、杨家冲、长征组和塘湾组）的生态环境功能，保障居民以及下游地区的生态环境安全。且通过对废渣进行安全处理，减少进入水体及散乱排放到周边区域的重金属污染物，进一步深化东坪镇重金属污染整治力度，逐步改善区域水、土壤、以及地下水环境质量。</t>
    </r>
    <phoneticPr fontId="15" type="noConversion"/>
  </si>
  <si>
    <r>
      <rPr>
        <sz val="9"/>
        <color theme="1"/>
        <rFont val="宋体"/>
        <family val="3"/>
        <charset val="134"/>
      </rPr>
      <t>长沙市</t>
    </r>
    <phoneticPr fontId="1" type="noConversion"/>
  </si>
  <si>
    <r>
      <rPr>
        <sz val="9"/>
        <rFont val="宋体"/>
        <family val="3"/>
        <charset val="134"/>
      </rPr>
      <t>浏阳市</t>
    </r>
  </si>
  <si>
    <r>
      <rPr>
        <sz val="9"/>
        <rFont val="宋体"/>
        <family val="3"/>
        <charset val="134"/>
      </rPr>
      <t>浏阳市人民政府</t>
    </r>
  </si>
  <si>
    <r>
      <rPr>
        <sz val="9"/>
        <color theme="1"/>
        <rFont val="宋体"/>
        <family val="3"/>
        <charset val="134"/>
      </rPr>
      <t>湘财建指〔</t>
    </r>
    <r>
      <rPr>
        <sz val="9"/>
        <color theme="1"/>
        <rFont val="Times New Roman"/>
        <family val="1"/>
      </rPr>
      <t>2015</t>
    </r>
    <r>
      <rPr>
        <sz val="9"/>
        <color theme="1"/>
        <rFont val="宋体"/>
        <family val="3"/>
        <charset val="134"/>
      </rPr>
      <t>〕</t>
    </r>
    <r>
      <rPr>
        <sz val="9"/>
        <color theme="1"/>
        <rFont val="Times New Roman"/>
        <family val="1"/>
      </rPr>
      <t>490</t>
    </r>
    <r>
      <rPr>
        <sz val="9"/>
        <color theme="1"/>
        <rFont val="宋体"/>
        <family val="3"/>
        <charset val="134"/>
      </rPr>
      <t>号</t>
    </r>
  </si>
  <si>
    <r>
      <rPr>
        <sz val="9"/>
        <color rgb="FF000000"/>
        <rFont val="宋体"/>
        <family val="3"/>
        <charset val="134"/>
      </rPr>
      <t>彻底改变农村的生活习惯，将生活垃圾进行分类，实现减量化、资源化，无害化处理。对道路硬化，可以减少水土流失，减少扬尘产生不仅能解决农村环境污染问题，而且能带动当地经济发展</t>
    </r>
  </si>
  <si>
    <r>
      <rPr>
        <sz val="9"/>
        <rFont val="宋体"/>
        <family val="3"/>
        <charset val="134"/>
      </rPr>
      <t>长沙市本级及所辖区</t>
    </r>
  </si>
  <si>
    <r>
      <rPr>
        <sz val="9"/>
        <rFont val="宋体"/>
        <family val="3"/>
        <charset val="134"/>
      </rPr>
      <t>天心区人民政府</t>
    </r>
  </si>
  <si>
    <r>
      <rPr>
        <sz val="9"/>
        <color rgb="FF000000"/>
        <rFont val="宋体"/>
        <family val="3"/>
        <charset val="134"/>
      </rPr>
      <t>每年将向环境减少排放</t>
    </r>
    <r>
      <rPr>
        <sz val="9"/>
        <color rgb="FF000000"/>
        <rFont val="Times New Roman"/>
        <family val="1"/>
      </rPr>
      <t xml:space="preserve"> COD</t>
    </r>
    <r>
      <rPr>
        <sz val="9"/>
        <color rgb="FF000000"/>
        <rFont val="宋体"/>
        <family val="3"/>
        <charset val="134"/>
      </rPr>
      <t>（化学需氧量）</t>
    </r>
    <r>
      <rPr>
        <sz val="9"/>
        <color rgb="FF000000"/>
        <rFont val="Times New Roman"/>
        <family val="1"/>
      </rPr>
      <t>1.085</t>
    </r>
    <r>
      <rPr>
        <sz val="9"/>
        <color rgb="FF000000"/>
        <rFont val="宋体"/>
        <family val="3"/>
        <charset val="134"/>
      </rPr>
      <t>吨、</t>
    </r>
    <r>
      <rPr>
        <sz val="9"/>
        <color rgb="FF000000"/>
        <rFont val="Times New Roman"/>
        <family val="1"/>
      </rPr>
      <t>BOD5</t>
    </r>
    <r>
      <rPr>
        <sz val="9"/>
        <color rgb="FF000000"/>
        <rFont val="宋体"/>
        <family val="3"/>
        <charset val="134"/>
      </rPr>
      <t>（</t>
    </r>
    <r>
      <rPr>
        <sz val="9"/>
        <color rgb="FF000000"/>
        <rFont val="Times New Roman"/>
        <family val="1"/>
      </rPr>
      <t>5</t>
    </r>
    <r>
      <rPr>
        <sz val="9"/>
        <color rgb="FF000000"/>
        <rFont val="宋体"/>
        <family val="3"/>
        <charset val="134"/>
      </rPr>
      <t>日生化需氧量）</t>
    </r>
    <r>
      <rPr>
        <sz val="9"/>
        <color rgb="FF000000"/>
        <rFont val="Times New Roman"/>
        <family val="1"/>
      </rPr>
      <t>0.543</t>
    </r>
    <r>
      <rPr>
        <sz val="9"/>
        <color rgb="FF000000"/>
        <rFont val="宋体"/>
        <family val="3"/>
        <charset val="134"/>
      </rPr>
      <t>吨、</t>
    </r>
    <r>
      <rPr>
        <sz val="9"/>
        <color rgb="FF000000"/>
        <rFont val="Times New Roman"/>
        <family val="1"/>
      </rPr>
      <t>SS</t>
    </r>
    <r>
      <rPr>
        <sz val="9"/>
        <color rgb="FF000000"/>
        <rFont val="宋体"/>
        <family val="3"/>
        <charset val="134"/>
      </rPr>
      <t>（悬浮物）</t>
    </r>
    <r>
      <rPr>
        <sz val="9"/>
        <color rgb="FF000000"/>
        <rFont val="Times New Roman"/>
        <family val="1"/>
      </rPr>
      <t>0.814</t>
    </r>
    <r>
      <rPr>
        <sz val="9"/>
        <color rgb="FF000000"/>
        <rFont val="宋体"/>
        <family val="3"/>
        <charset val="134"/>
      </rPr>
      <t>吨、氨氮</t>
    </r>
    <r>
      <rPr>
        <sz val="9"/>
        <color rgb="FF000000"/>
        <rFont val="Times New Roman"/>
        <family val="1"/>
      </rPr>
      <t>0.054</t>
    </r>
    <r>
      <rPr>
        <sz val="9"/>
        <color rgb="FF000000"/>
        <rFont val="宋体"/>
        <family val="3"/>
        <charset val="134"/>
      </rPr>
      <t>吨、总磷</t>
    </r>
    <r>
      <rPr>
        <sz val="9"/>
        <color rgb="FF000000"/>
        <rFont val="Times New Roman"/>
        <family val="1"/>
      </rPr>
      <t>0.008</t>
    </r>
    <r>
      <rPr>
        <sz val="9"/>
        <color rgb="FF000000"/>
        <rFont val="宋体"/>
        <family val="3"/>
        <charset val="134"/>
      </rPr>
      <t>吨；减少固体废物排放量达</t>
    </r>
    <r>
      <rPr>
        <sz val="9"/>
        <color rgb="FF000000"/>
        <rFont val="Times New Roman"/>
        <family val="1"/>
      </rPr>
      <t>381.25</t>
    </r>
    <r>
      <rPr>
        <sz val="9"/>
        <color rgb="FF000000"/>
        <rFont val="宋体"/>
        <family val="3"/>
        <charset val="134"/>
      </rPr>
      <t>吨。</t>
    </r>
  </si>
  <si>
    <r>
      <rPr>
        <sz val="9"/>
        <rFont val="宋体"/>
        <family val="3"/>
        <charset val="134"/>
      </rPr>
      <t>望城区人民政府</t>
    </r>
  </si>
  <si>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4</t>
    </r>
    <r>
      <rPr>
        <sz val="9"/>
        <rFont val="Times New Roman"/>
        <family val="1"/>
      </rPr>
      <t>5</t>
    </r>
    <r>
      <rPr>
        <sz val="9"/>
        <rFont val="宋体"/>
        <family val="3"/>
        <charset val="134"/>
      </rPr>
      <t>号</t>
    </r>
  </si>
  <si>
    <r>
      <rPr>
        <sz val="9"/>
        <rFont val="宋体"/>
        <family val="3"/>
        <charset val="134"/>
      </rPr>
      <t>雨花区人民政府</t>
    </r>
  </si>
  <si>
    <r>
      <rPr>
        <sz val="9"/>
        <color rgb="FF000000"/>
        <rFont val="宋体"/>
        <family val="3"/>
        <charset val="134"/>
      </rPr>
      <t>农村环境得到根本改善，村民环保意识明显</t>
    </r>
    <r>
      <rPr>
        <sz val="9"/>
        <rFont val="Times New Roman"/>
        <family val="1"/>
      </rPr>
      <t xml:space="preserve"> </t>
    </r>
    <r>
      <rPr>
        <sz val="9"/>
        <rFont val="宋体"/>
        <family val="3"/>
        <charset val="134"/>
      </rPr>
      <t>提高，农村环境整治取得实效</t>
    </r>
    <phoneticPr fontId="1" type="noConversion"/>
  </si>
  <si>
    <r>
      <rPr>
        <sz val="9"/>
        <rFont val="宋体"/>
        <family val="3"/>
        <charset val="134"/>
      </rPr>
      <t>望城区茶亭镇</t>
    </r>
  </si>
  <si>
    <r>
      <rPr>
        <sz val="9"/>
        <color indexed="8"/>
        <rFont val="宋体"/>
        <family val="3"/>
        <charset val="134"/>
      </rPr>
      <t>该项目完成后，能有效解决茶亭镇境内湘江河道的垃圾收集处理，能进一步完善农村垃圾收集、处理、分类、转运网络</t>
    </r>
  </si>
  <si>
    <r>
      <rPr>
        <sz val="9"/>
        <rFont val="宋体"/>
        <family val="3"/>
        <charset val="134"/>
      </rPr>
      <t>宁乡县</t>
    </r>
  </si>
  <si>
    <r>
      <rPr>
        <sz val="9"/>
        <rFont val="宋体"/>
        <family val="3"/>
        <charset val="134"/>
      </rPr>
      <t>宁乡县金洲镇</t>
    </r>
  </si>
  <si>
    <r>
      <rPr>
        <sz val="9"/>
        <color indexed="8"/>
        <rFont val="宋体"/>
        <family val="3"/>
        <charset val="134"/>
      </rPr>
      <t>有效实现垃圾分类减量，减轻垃圾清运费用，提高了财政资源的使用效率，推进了城乡环境治理工作</t>
    </r>
  </si>
  <si>
    <r>
      <rPr>
        <sz val="9"/>
        <rFont val="宋体"/>
        <family val="3"/>
        <charset val="134"/>
      </rPr>
      <t>湘江新区投资集团有限公司</t>
    </r>
  </si>
  <si>
    <r>
      <rPr>
        <sz val="9"/>
        <rFont val="宋体"/>
        <family val="3"/>
        <charset val="134"/>
      </rPr>
      <t>原坪塘蜂巢颜料化工有限公司含重金属废渣及污染土壤综合治理工程</t>
    </r>
  </si>
  <si>
    <r>
      <rPr>
        <sz val="9"/>
        <color indexed="8"/>
        <rFont val="宋体"/>
        <family val="3"/>
        <charset val="134"/>
      </rPr>
      <t>受拆迁征地影响，该资金暂未使用</t>
    </r>
  </si>
  <si>
    <r>
      <rPr>
        <sz val="9"/>
        <rFont val="宋体"/>
        <family val="3"/>
        <charset val="134"/>
      </rPr>
      <t>长沙市铬污染物治理有限公司</t>
    </r>
  </si>
  <si>
    <r>
      <rPr>
        <sz val="9"/>
        <rFont val="宋体"/>
        <family val="3"/>
        <charset val="134"/>
      </rPr>
      <t>原长沙铬盐厂污染场地修复工程二期</t>
    </r>
  </si>
  <si>
    <r>
      <rPr>
        <sz val="9"/>
        <color theme="1"/>
        <rFont val="宋体"/>
        <family val="3"/>
        <charset val="134"/>
      </rPr>
      <t>湘</t>
    </r>
    <r>
      <rPr>
        <sz val="9"/>
        <color indexed="63"/>
        <rFont val="宋体"/>
        <family val="3"/>
        <charset val="134"/>
      </rPr>
      <t>财建指〔</t>
    </r>
    <r>
      <rPr>
        <sz val="9"/>
        <color indexed="63"/>
        <rFont val="Times New Roman"/>
        <family val="1"/>
      </rPr>
      <t>2016</t>
    </r>
    <r>
      <rPr>
        <sz val="9"/>
        <color indexed="63"/>
        <rFont val="宋体"/>
        <family val="3"/>
        <charset val="134"/>
      </rPr>
      <t>〕</t>
    </r>
    <r>
      <rPr>
        <sz val="9"/>
        <color indexed="63"/>
        <rFont val="Times New Roman"/>
        <family val="1"/>
      </rPr>
      <t>46</t>
    </r>
    <r>
      <rPr>
        <sz val="9"/>
        <color indexed="63"/>
        <rFont val="宋体"/>
        <family val="3"/>
        <charset val="134"/>
      </rPr>
      <t>号</t>
    </r>
  </si>
  <si>
    <r>
      <rPr>
        <sz val="9"/>
        <color rgb="FF000000"/>
        <rFont val="宋体"/>
        <family val="3"/>
        <charset val="134"/>
      </rPr>
      <t>该项目完成后，将铬盐厂污染控制在一定范围之内，有效防止污染外渗，保障了长沙市民的用水安全。同时，也为后续铬污染土壤和地下水的修复工作奠定了良好的基础</t>
    </r>
  </si>
  <si>
    <r>
      <rPr>
        <sz val="9"/>
        <rFont val="宋体"/>
        <family val="3"/>
        <charset val="134"/>
      </rPr>
      <t>宁乡县黄材水库灌区管理局</t>
    </r>
  </si>
  <si>
    <r>
      <rPr>
        <sz val="9"/>
        <rFont val="宋体"/>
        <family val="3"/>
        <charset val="134"/>
      </rPr>
      <t>宁乡县黄材水库库区周边历史遗留锰渣治理项目</t>
    </r>
  </si>
  <si>
    <r>
      <rPr>
        <sz val="9"/>
        <color rgb="FF000000"/>
        <rFont val="宋体"/>
        <family val="3"/>
        <charset val="134"/>
      </rPr>
      <t>项目建成后保障黄材水库水质，确保宁乡县人民的饮用水安全</t>
    </r>
  </si>
  <si>
    <r>
      <rPr>
        <sz val="9"/>
        <rFont val="宋体"/>
        <family val="3"/>
        <charset val="134"/>
      </rPr>
      <t>长沙市环境监测中心站</t>
    </r>
  </si>
  <si>
    <r>
      <rPr>
        <sz val="9"/>
        <color rgb="FF000000"/>
        <rFont val="宋体"/>
        <family val="3"/>
        <charset val="134"/>
      </rPr>
      <t>说清污染源排放状况为目标，建立覆盖所有重点污染排污单位、运行稳定规范的环境监测监管体系</t>
    </r>
  </si>
  <si>
    <r>
      <rPr>
        <sz val="9"/>
        <color rgb="FF000000"/>
        <rFont val="宋体"/>
        <family val="3"/>
        <charset val="134"/>
      </rPr>
      <t>全面加强环境质量监测，促进质量改善。积极推动空气监测，不断提升预报准确率，截至</t>
    </r>
    <r>
      <rPr>
        <sz val="9"/>
        <rFont val="Times New Roman"/>
        <family val="1"/>
      </rPr>
      <t>12</t>
    </r>
    <r>
      <rPr>
        <sz val="9"/>
        <rFont val="宋体"/>
        <family val="3"/>
        <charset val="134"/>
      </rPr>
      <t>月</t>
    </r>
    <r>
      <rPr>
        <sz val="9"/>
        <rFont val="Times New Roman"/>
        <family val="1"/>
      </rPr>
      <t>31</t>
    </r>
    <r>
      <rPr>
        <sz val="9"/>
        <rFont val="宋体"/>
        <family val="3"/>
        <charset val="134"/>
      </rPr>
      <t>日止，空气质量等级预报准确率</t>
    </r>
    <r>
      <rPr>
        <sz val="9"/>
        <rFont val="Times New Roman"/>
        <family val="1"/>
      </rPr>
      <t>66.1%</t>
    </r>
    <r>
      <rPr>
        <sz val="9"/>
        <rFont val="宋体"/>
        <family val="3"/>
        <charset val="134"/>
      </rPr>
      <t>，比去年同期提升</t>
    </r>
    <r>
      <rPr>
        <sz val="9"/>
        <rFont val="Times New Roman"/>
        <family val="1"/>
      </rPr>
      <t>2.5</t>
    </r>
    <r>
      <rPr>
        <sz val="9"/>
        <rFont val="宋体"/>
        <family val="3"/>
        <charset val="134"/>
      </rPr>
      <t>个百分点</t>
    </r>
  </si>
  <si>
    <r>
      <rPr>
        <sz val="9"/>
        <rFont val="宋体"/>
        <family val="3"/>
        <charset val="134"/>
      </rPr>
      <t>岳麓区环保局</t>
    </r>
  </si>
  <si>
    <r>
      <rPr>
        <sz val="9"/>
        <color rgb="FF000000"/>
        <rFont val="宋体"/>
        <family val="3"/>
        <charset val="134"/>
      </rPr>
      <t>自动监测湘江长沙与湘潭交界断面水质</t>
    </r>
  </si>
  <si>
    <r>
      <rPr>
        <sz val="9"/>
        <rFont val="宋体"/>
        <family val="3"/>
        <charset val="134"/>
      </rPr>
      <t>望城区环保局</t>
    </r>
  </si>
  <si>
    <r>
      <rPr>
        <sz val="9"/>
        <color indexed="8"/>
        <rFont val="宋体"/>
        <family val="3"/>
        <charset val="134"/>
      </rPr>
      <t>完善污染源日常监管动态信息库，并作为随机抽查基础，实现现有移动执法污染源数据库和污染源日常监管动态信息库的对接，实现监管信息的动态更新，进一步规范我局执法行为。</t>
    </r>
  </si>
  <si>
    <r>
      <rPr>
        <sz val="9"/>
        <rFont val="宋体"/>
        <family val="3"/>
        <charset val="134"/>
      </rPr>
      <t>望城区</t>
    </r>
  </si>
  <si>
    <r>
      <rPr>
        <sz val="9"/>
        <rFont val="宋体"/>
        <family val="3"/>
        <charset val="134"/>
      </rPr>
      <t>重点工业污染源排查整治</t>
    </r>
  </si>
  <si>
    <r>
      <rPr>
        <sz val="9"/>
        <color theme="1"/>
        <rFont val="宋体"/>
        <family val="3"/>
        <charset val="134"/>
      </rPr>
      <t>湘财建指</t>
    </r>
    <r>
      <rPr>
        <sz val="9"/>
        <color theme="1"/>
        <rFont val="Times New Roman"/>
        <family val="1"/>
      </rPr>
      <t xml:space="preserve"> [2016] 254</t>
    </r>
    <r>
      <rPr>
        <sz val="9"/>
        <color theme="1"/>
        <rFont val="宋体"/>
        <family val="3"/>
        <charset val="134"/>
      </rPr>
      <t>号</t>
    </r>
  </si>
  <si>
    <r>
      <rPr>
        <sz val="9"/>
        <color indexed="8"/>
        <rFont val="宋体"/>
        <family val="3"/>
        <charset val="134"/>
      </rPr>
      <t>该项目完成后，能够有效改洞庭湖生态经济区水环境质量，提升区域生态环境质量</t>
    </r>
  </si>
  <si>
    <r>
      <rPr>
        <sz val="9"/>
        <rFont val="宋体"/>
        <family val="3"/>
        <charset val="134"/>
      </rPr>
      <t>长沙市环保局</t>
    </r>
  </si>
  <si>
    <r>
      <rPr>
        <sz val="9"/>
        <rFont val="宋体"/>
        <family val="3"/>
        <charset val="134"/>
      </rPr>
      <t>长沙市湘江流域应急监测处置经费</t>
    </r>
  </si>
  <si>
    <r>
      <t>2017</t>
    </r>
    <r>
      <rPr>
        <sz val="9"/>
        <rFont val="宋体"/>
        <family val="3"/>
        <charset val="134"/>
      </rPr>
      <t>启动</t>
    </r>
  </si>
  <si>
    <r>
      <rPr>
        <sz val="9"/>
        <rFont val="宋体"/>
        <family val="3"/>
        <charset val="134"/>
      </rPr>
      <t>浏阳市环保局</t>
    </r>
  </si>
  <si>
    <r>
      <t>“2015.10.23”</t>
    </r>
    <r>
      <rPr>
        <sz val="9"/>
        <rFont val="宋体"/>
        <family val="3"/>
        <charset val="134"/>
      </rPr>
      <t>浏阳市永安至浏阳高等级公路动阳段侧翻胶水泄漏事件应急处置经费</t>
    </r>
  </si>
  <si>
    <r>
      <rPr>
        <sz val="9"/>
        <rFont val="宋体"/>
        <family val="3"/>
        <charset val="134"/>
      </rPr>
      <t>通过事件的有效及时处置，杜绝了环境污染事故的发生，对周边的环境未造成污染和破坏，有效的保护周边群众的生产和生活安全，达到了预期的效果。</t>
    </r>
  </si>
  <si>
    <r>
      <rPr>
        <sz val="9"/>
        <color theme="1"/>
        <rFont val="宋体"/>
        <family val="3"/>
        <charset val="134"/>
      </rPr>
      <t>株洲市</t>
    </r>
    <phoneticPr fontId="1" type="noConversion"/>
  </si>
  <si>
    <r>
      <rPr>
        <sz val="9"/>
        <rFont val="宋体"/>
        <family val="3"/>
        <charset val="134"/>
      </rPr>
      <t>株洲市荷塘区</t>
    </r>
  </si>
  <si>
    <r>
      <rPr>
        <sz val="9"/>
        <rFont val="宋体"/>
        <family val="3"/>
        <charset val="134"/>
      </rPr>
      <t>荷塘区人民政府</t>
    </r>
  </si>
  <si>
    <r>
      <rPr>
        <sz val="9"/>
        <rFont val="宋体"/>
        <family val="3"/>
        <charset val="134"/>
      </rPr>
      <t>农环综合整治整县推进项目</t>
    </r>
  </si>
  <si>
    <r>
      <rPr>
        <sz val="9"/>
        <color rgb="FF000000"/>
        <rFont val="宋体"/>
        <family val="3"/>
        <charset val="134"/>
      </rPr>
      <t>项目完成后将有效改善农村人居环境、提升农民群众生活质量</t>
    </r>
  </si>
  <si>
    <r>
      <rPr>
        <sz val="9"/>
        <rFont val="宋体"/>
        <family val="3"/>
        <charset val="134"/>
      </rPr>
      <t>株洲市醴陵</t>
    </r>
  </si>
  <si>
    <r>
      <rPr>
        <sz val="9"/>
        <rFont val="宋体"/>
        <family val="3"/>
        <charset val="134"/>
      </rPr>
      <t>醴陵市人民政府</t>
    </r>
  </si>
  <si>
    <r>
      <rPr>
        <sz val="9"/>
        <rFont val="宋体"/>
        <family val="3"/>
        <charset val="134"/>
      </rPr>
      <t>株洲市芦淞区</t>
    </r>
  </si>
  <si>
    <r>
      <rPr>
        <sz val="9"/>
        <rFont val="宋体"/>
        <family val="3"/>
        <charset val="134"/>
      </rPr>
      <t>芦淞区人民政府</t>
    </r>
  </si>
  <si>
    <r>
      <rPr>
        <sz val="9"/>
        <rFont val="宋体"/>
        <family val="3"/>
        <charset val="134"/>
      </rPr>
      <t>株洲市石峰区</t>
    </r>
  </si>
  <si>
    <r>
      <rPr>
        <sz val="9"/>
        <rFont val="宋体"/>
        <family val="3"/>
        <charset val="134"/>
      </rPr>
      <t>石峰区人民政府</t>
    </r>
  </si>
  <si>
    <r>
      <rPr>
        <sz val="9"/>
        <rFont val="宋体"/>
        <family val="3"/>
        <charset val="134"/>
      </rPr>
      <t>株洲市天元区</t>
    </r>
  </si>
  <si>
    <r>
      <rPr>
        <sz val="9"/>
        <rFont val="宋体"/>
        <family val="3"/>
        <charset val="134"/>
      </rPr>
      <t>天元区人民政府</t>
    </r>
  </si>
  <si>
    <r>
      <rPr>
        <sz val="9"/>
        <rFont val="宋体"/>
        <family val="3"/>
        <charset val="134"/>
      </rPr>
      <t>株洲县</t>
    </r>
  </si>
  <si>
    <r>
      <rPr>
        <sz val="9"/>
        <rFont val="宋体"/>
        <family val="3"/>
        <charset val="134"/>
      </rPr>
      <t>环保局</t>
    </r>
  </si>
  <si>
    <r>
      <rPr>
        <sz val="9"/>
        <rFont val="宋体"/>
        <family val="3"/>
        <charset val="134"/>
      </rPr>
      <t>湘财建指</t>
    </r>
    <r>
      <rPr>
        <sz val="9"/>
        <rFont val="Times New Roman"/>
        <family val="1"/>
      </rPr>
      <t>[2015]140</t>
    </r>
    <r>
      <rPr>
        <sz val="9"/>
        <rFont val="宋体"/>
        <family val="3"/>
        <charset val="134"/>
      </rPr>
      <t>号</t>
    </r>
  </si>
  <si>
    <r>
      <rPr>
        <sz val="9"/>
        <rFont val="宋体"/>
        <family val="3"/>
        <charset val="134"/>
      </rPr>
      <t>醴陵市</t>
    </r>
  </si>
  <si>
    <r>
      <rPr>
        <sz val="9"/>
        <rFont val="宋体"/>
        <family val="3"/>
        <charset val="134"/>
      </rPr>
      <t>醴陵市明兰水库重金属污染综合治理</t>
    </r>
  </si>
  <si>
    <r>
      <rPr>
        <sz val="9"/>
        <color rgb="FF000000"/>
        <rFont val="宋体"/>
        <family val="3"/>
        <charset val="134"/>
      </rPr>
      <t>项目建成后对改善石溪河及明兰库区的环境将起到很大的促进作用。项目实施后将尾沙废石堆推进削平整平并作生态恢复，同时修筑排水沟。对堆浸渣的稳定化处理，回填后进行生态恢复，解决了当下大园岭矿区污染严重的局面，切断了尾沙废石及废渣受到风化的途径，切实阻止了其中的重金属污染释放的途径，进而消除了重金属污染源头，保障周边环境免遭污染。</t>
    </r>
  </si>
  <si>
    <r>
      <rPr>
        <sz val="9"/>
        <rFont val="宋体"/>
        <family val="3"/>
        <charset val="134"/>
      </rPr>
      <t>株洲市本级及所辖区</t>
    </r>
  </si>
  <si>
    <r>
      <rPr>
        <sz val="9"/>
        <rFont val="宋体"/>
        <family val="3"/>
        <charset val="134"/>
      </rPr>
      <t>株洲市环保局</t>
    </r>
  </si>
  <si>
    <r>
      <rPr>
        <sz val="9"/>
        <rFont val="宋体"/>
        <family val="3"/>
        <charset val="134"/>
      </rPr>
      <t>工作经费</t>
    </r>
  </si>
  <si>
    <r>
      <rPr>
        <sz val="9"/>
        <rFont val="宋体"/>
        <family val="3"/>
        <charset val="134"/>
      </rPr>
      <t>株洲市环境监测中心站</t>
    </r>
  </si>
  <si>
    <r>
      <rPr>
        <sz val="9"/>
        <rFont val="宋体"/>
        <family val="3"/>
        <charset val="134"/>
      </rPr>
      <t>株洲县环境保护局</t>
    </r>
  </si>
  <si>
    <r>
      <rPr>
        <sz val="9"/>
        <rFont val="宋体"/>
        <family val="3"/>
        <charset val="134"/>
      </rPr>
      <t>攸县</t>
    </r>
  </si>
  <si>
    <r>
      <rPr>
        <sz val="9"/>
        <rFont val="宋体"/>
        <family val="3"/>
        <charset val="134"/>
      </rPr>
      <t>攸县环保局</t>
    </r>
  </si>
  <si>
    <r>
      <rPr>
        <sz val="9"/>
        <rFont val="宋体"/>
        <family val="3"/>
        <charset val="134"/>
      </rPr>
      <t>醴陵市环境保护局</t>
    </r>
  </si>
  <si>
    <r>
      <rPr>
        <sz val="9"/>
        <rFont val="宋体"/>
        <family val="3"/>
        <charset val="134"/>
      </rPr>
      <t>炎陵县</t>
    </r>
  </si>
  <si>
    <r>
      <rPr>
        <sz val="9"/>
        <rFont val="宋体"/>
        <family val="3"/>
        <charset val="134"/>
      </rPr>
      <t>炎陵县龙溪乡人民政府</t>
    </r>
  </si>
  <si>
    <r>
      <rPr>
        <sz val="9"/>
        <rFont val="宋体"/>
        <family val="3"/>
        <charset val="134"/>
      </rPr>
      <t>国家级生态乡镇、生态村奖补资金</t>
    </r>
  </si>
  <si>
    <r>
      <rPr>
        <sz val="9"/>
        <color rgb="FF000000"/>
        <rFont val="宋体"/>
        <family val="3"/>
        <charset val="134"/>
      </rPr>
      <t>达到国家级生态乡镇验收标准</t>
    </r>
  </si>
  <si>
    <r>
      <rPr>
        <sz val="9"/>
        <rFont val="宋体"/>
        <family val="3"/>
        <charset val="134"/>
      </rPr>
      <t>攸县丫江桥镇</t>
    </r>
  </si>
  <si>
    <r>
      <rPr>
        <sz val="9"/>
        <rFont val="宋体"/>
        <family val="3"/>
        <charset val="134"/>
      </rPr>
      <t>丫江桥镇政府</t>
    </r>
  </si>
  <si>
    <r>
      <rPr>
        <sz val="9"/>
        <rFont val="宋体"/>
        <family val="3"/>
        <charset val="134"/>
      </rPr>
      <t>农环</t>
    </r>
  </si>
  <si>
    <r>
      <rPr>
        <sz val="9"/>
        <rFont val="宋体"/>
        <family val="3"/>
        <charset val="134"/>
      </rPr>
      <t>湘财建指〔</t>
    </r>
    <r>
      <rPr>
        <sz val="9"/>
        <rFont val="Times New Roman"/>
        <family val="1"/>
      </rPr>
      <t>2016</t>
    </r>
    <r>
      <rPr>
        <sz val="9"/>
        <rFont val="宋体"/>
        <family val="3"/>
        <charset val="134"/>
      </rPr>
      <t>〕</t>
    </r>
    <r>
      <rPr>
        <sz val="9"/>
        <rFont val="Times New Roman"/>
        <family val="1"/>
      </rPr>
      <t>107</t>
    </r>
    <r>
      <rPr>
        <sz val="9"/>
        <rFont val="宋体"/>
        <family val="3"/>
        <charset val="134"/>
      </rPr>
      <t>号</t>
    </r>
  </si>
  <si>
    <r>
      <rPr>
        <sz val="9"/>
        <rFont val="宋体"/>
        <family val="3"/>
        <charset val="134"/>
      </rPr>
      <t>攸县新市镇</t>
    </r>
  </si>
  <si>
    <r>
      <rPr>
        <sz val="9"/>
        <rFont val="宋体"/>
        <family val="3"/>
        <charset val="134"/>
      </rPr>
      <t>桐梓村</t>
    </r>
  </si>
  <si>
    <r>
      <rPr>
        <sz val="9"/>
        <color rgb="FF000000"/>
        <rFont val="宋体"/>
        <family val="3"/>
        <charset val="134"/>
      </rPr>
      <t>解决</t>
    </r>
    <r>
      <rPr>
        <sz val="9"/>
        <color rgb="FF000000"/>
        <rFont val="Times New Roman"/>
        <family val="1"/>
      </rPr>
      <t>60</t>
    </r>
    <r>
      <rPr>
        <sz val="9"/>
        <color rgb="FF000000"/>
        <rFont val="宋体"/>
        <family val="3"/>
        <charset val="134"/>
      </rPr>
      <t>户村民的饮水困难问题，共建农户污水四格净化池</t>
    </r>
    <r>
      <rPr>
        <sz val="9"/>
        <color rgb="FF000000"/>
        <rFont val="Times New Roman"/>
        <family val="1"/>
      </rPr>
      <t>103</t>
    </r>
    <r>
      <rPr>
        <sz val="9"/>
        <color rgb="FF000000"/>
        <rFont val="宋体"/>
        <family val="3"/>
        <charset val="134"/>
      </rPr>
      <t>个，添置垃圾收集桶</t>
    </r>
    <r>
      <rPr>
        <sz val="9"/>
        <color rgb="FF000000"/>
        <rFont val="Times New Roman"/>
        <family val="1"/>
      </rPr>
      <t>756</t>
    </r>
    <r>
      <rPr>
        <sz val="9"/>
        <color rgb="FF000000"/>
        <rFont val="宋体"/>
        <family val="3"/>
        <charset val="134"/>
      </rPr>
      <t>个，购置拖用垃圾板车</t>
    </r>
    <r>
      <rPr>
        <sz val="9"/>
        <color rgb="FF000000"/>
        <rFont val="Times New Roman"/>
        <family val="1"/>
      </rPr>
      <t>32</t>
    </r>
    <r>
      <rPr>
        <sz val="9"/>
        <color rgb="FF000000"/>
        <rFont val="宋体"/>
        <family val="3"/>
        <charset val="134"/>
      </rPr>
      <t>台。建沼气池</t>
    </r>
    <r>
      <rPr>
        <sz val="9"/>
        <color rgb="FF000000"/>
        <rFont val="Times New Roman"/>
        <family val="1"/>
      </rPr>
      <t>11</t>
    </r>
    <r>
      <rPr>
        <sz val="9"/>
        <color rgb="FF000000"/>
        <rFont val="宋体"/>
        <family val="3"/>
        <charset val="134"/>
      </rPr>
      <t>个。通过项目的实施，该村的农环整治取得明显成效，村容村貌大为改观，农民精神面貌也为之焕燃一新</t>
    </r>
  </si>
  <si>
    <r>
      <rPr>
        <sz val="9"/>
        <rFont val="宋体"/>
        <family val="3"/>
        <charset val="134"/>
      </rPr>
      <t>孙家湾乡观前村</t>
    </r>
  </si>
  <si>
    <r>
      <rPr>
        <sz val="9"/>
        <color rgb="FF000000"/>
        <rFont val="宋体"/>
        <family val="3"/>
        <charset val="134"/>
      </rPr>
      <t>已建好三格化粪池</t>
    </r>
    <r>
      <rPr>
        <sz val="9"/>
        <color rgb="FF000000"/>
        <rFont val="Times New Roman"/>
        <family val="1"/>
      </rPr>
      <t>108</t>
    </r>
    <r>
      <rPr>
        <sz val="9"/>
        <color rgb="FF000000"/>
        <rFont val="宋体"/>
        <family val="3"/>
        <charset val="134"/>
      </rPr>
      <t>个，排污管</t>
    </r>
    <r>
      <rPr>
        <sz val="9"/>
        <color rgb="FF000000"/>
        <rFont val="Times New Roman"/>
        <family val="1"/>
      </rPr>
      <t>1200</t>
    </r>
    <r>
      <rPr>
        <sz val="9"/>
        <color rgb="FF000000"/>
        <rFont val="宋体"/>
        <family val="3"/>
        <charset val="134"/>
      </rPr>
      <t>米，</t>
    </r>
    <r>
      <rPr>
        <sz val="9"/>
        <color rgb="FF000000"/>
        <rFont val="Times New Roman"/>
        <family val="1"/>
      </rPr>
      <t xml:space="preserve"> </t>
    </r>
    <r>
      <rPr>
        <sz val="9"/>
        <color rgb="FF000000"/>
        <rFont val="宋体"/>
        <family val="3"/>
        <charset val="134"/>
      </rPr>
      <t>设置</t>
    </r>
    <r>
      <rPr>
        <sz val="9"/>
        <color rgb="FF000000"/>
        <rFont val="Times New Roman"/>
        <family val="1"/>
      </rPr>
      <t>50L</t>
    </r>
    <r>
      <rPr>
        <sz val="9"/>
        <color rgb="FF000000"/>
        <rFont val="宋体"/>
        <family val="3"/>
        <charset val="134"/>
      </rPr>
      <t>垃圾桶</t>
    </r>
    <r>
      <rPr>
        <sz val="9"/>
        <color rgb="FF000000"/>
        <rFont val="Times New Roman"/>
        <family val="1"/>
      </rPr>
      <t>960</t>
    </r>
    <r>
      <rPr>
        <sz val="9"/>
        <color rgb="FF000000"/>
        <rFont val="宋体"/>
        <family val="3"/>
        <charset val="134"/>
      </rPr>
      <t>只，进一步完善农村环保基础设施，提高农村污染减排能力，改善村民环境质量</t>
    </r>
  </si>
  <si>
    <r>
      <t>“2015.10.31”</t>
    </r>
    <r>
      <rPr>
        <sz val="9"/>
        <rFont val="宋体"/>
        <family val="3"/>
        <charset val="134"/>
      </rPr>
      <t>株洲市京珠高速由北往南方向</t>
    </r>
    <r>
      <rPr>
        <sz val="9"/>
        <rFont val="Times New Roman"/>
        <family val="1"/>
      </rPr>
      <t>1795+450</t>
    </r>
    <r>
      <rPr>
        <sz val="9"/>
        <rFont val="宋体"/>
        <family val="3"/>
        <charset val="134"/>
      </rPr>
      <t>米处电石运输车辆侧翻污染事件应急处置经费（与衡东县联合处置）</t>
    </r>
  </si>
  <si>
    <r>
      <rPr>
        <sz val="9"/>
        <rFont val="宋体"/>
        <family val="3"/>
        <charset val="134"/>
      </rPr>
      <t>株洲市湘江流域应急监测处置经费</t>
    </r>
  </si>
  <si>
    <r>
      <rPr>
        <sz val="9"/>
        <color indexed="8"/>
        <rFont val="宋体"/>
        <family val="3"/>
        <charset val="134"/>
      </rPr>
      <t>茶陵县</t>
    </r>
  </si>
  <si>
    <r>
      <rPr>
        <sz val="9"/>
        <color indexed="8"/>
        <rFont val="宋体"/>
        <family val="3"/>
        <charset val="134"/>
      </rPr>
      <t>茶陵县环保局</t>
    </r>
  </si>
  <si>
    <r>
      <rPr>
        <sz val="9"/>
        <color indexed="8"/>
        <rFont val="宋体"/>
        <family val="3"/>
        <charset val="134"/>
      </rPr>
      <t>农村环境综合整治</t>
    </r>
  </si>
  <si>
    <r>
      <rPr>
        <sz val="9"/>
        <color theme="1"/>
        <rFont val="宋体"/>
        <family val="3"/>
        <charset val="134"/>
      </rPr>
      <t>岳阳市</t>
    </r>
    <phoneticPr fontId="1" type="noConversion"/>
  </si>
  <si>
    <r>
      <rPr>
        <sz val="9"/>
        <color theme="1"/>
        <rFont val="宋体"/>
        <family val="3"/>
        <charset val="134"/>
      </rPr>
      <t>岳阳楼区</t>
    </r>
  </si>
  <si>
    <r>
      <rPr>
        <sz val="9"/>
        <color theme="1"/>
        <rFont val="宋体"/>
        <family val="3"/>
        <charset val="134"/>
      </rPr>
      <t>岳阳楼区人民政府</t>
    </r>
  </si>
  <si>
    <r>
      <rPr>
        <sz val="9"/>
        <color theme="1"/>
        <rFont val="宋体"/>
        <family val="3"/>
        <charset val="134"/>
      </rPr>
      <t>农村环境综合整治整区推进项目</t>
    </r>
  </si>
  <si>
    <r>
      <rPr>
        <sz val="9"/>
        <color theme="1"/>
        <rFont val="宋体"/>
        <family val="3"/>
        <charset val="134"/>
      </rPr>
      <t>√</t>
    </r>
  </si>
  <si>
    <r>
      <rPr>
        <sz val="9"/>
        <color theme="1"/>
        <rFont val="宋体"/>
        <family val="3"/>
        <charset val="134"/>
      </rPr>
      <t>逐步改善农村环境质量，改善居民生活环境，提升城市品位。</t>
    </r>
  </si>
  <si>
    <r>
      <rPr>
        <sz val="9"/>
        <color theme="1"/>
        <rFont val="宋体"/>
        <family val="3"/>
        <charset val="134"/>
      </rPr>
      <t>岳阳县</t>
    </r>
  </si>
  <si>
    <r>
      <rPr>
        <sz val="9"/>
        <color theme="1"/>
        <rFont val="宋体"/>
        <family val="3"/>
        <charset val="134"/>
      </rPr>
      <t>岳阳县人民政府</t>
    </r>
  </si>
  <si>
    <r>
      <rPr>
        <sz val="9"/>
        <color theme="1"/>
        <rFont val="宋体"/>
        <family val="3"/>
        <charset val="134"/>
      </rPr>
      <t>农村环境综合整治整县推进项目</t>
    </r>
  </si>
  <si>
    <r>
      <rPr>
        <sz val="9"/>
        <color theme="1"/>
        <rFont val="宋体"/>
        <family val="3"/>
        <charset val="134"/>
      </rPr>
      <t>有效削减农村污染物排放，实现了禽畜粪污资源化，使区域、流域环境容貌改观，环境质量明显改善。</t>
    </r>
  </si>
  <si>
    <r>
      <rPr>
        <sz val="9"/>
        <color theme="1"/>
        <rFont val="宋体"/>
        <family val="3"/>
        <charset val="134"/>
      </rPr>
      <t>屈原管理区</t>
    </r>
  </si>
  <si>
    <r>
      <rPr>
        <sz val="9"/>
        <color theme="1"/>
        <rFont val="宋体"/>
        <family val="3"/>
        <charset val="134"/>
      </rPr>
      <t>屈原管理区管委会</t>
    </r>
  </si>
  <si>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45</t>
    </r>
    <r>
      <rPr>
        <sz val="9"/>
        <color theme="1"/>
        <rFont val="宋体"/>
        <family val="3"/>
        <charset val="134"/>
      </rPr>
      <t>号</t>
    </r>
  </si>
  <si>
    <r>
      <rPr>
        <sz val="9"/>
        <color theme="1"/>
        <rFont val="宋体"/>
        <family val="3"/>
        <charset val="134"/>
      </rPr>
      <t>待验收</t>
    </r>
  </si>
  <si>
    <r>
      <rPr>
        <sz val="9"/>
        <color theme="1"/>
        <rFont val="宋体"/>
        <family val="3"/>
        <charset val="134"/>
      </rPr>
      <t>保障饮水安全，改善农村环境质量。</t>
    </r>
  </si>
  <si>
    <r>
      <rPr>
        <sz val="9"/>
        <color theme="1"/>
        <rFont val="宋体"/>
        <family val="3"/>
        <charset val="134"/>
      </rPr>
      <t>汨罗市</t>
    </r>
  </si>
  <si>
    <r>
      <rPr>
        <sz val="9"/>
        <color theme="1"/>
        <rFont val="宋体"/>
        <family val="3"/>
        <charset val="134"/>
      </rPr>
      <t>汨罗市人民政府</t>
    </r>
  </si>
  <si>
    <r>
      <rPr>
        <sz val="9"/>
        <color theme="1"/>
        <rFont val="宋体"/>
        <family val="3"/>
        <charset val="134"/>
      </rPr>
      <t>农村环境综合整治整市推进项目</t>
    </r>
  </si>
  <si>
    <r>
      <rPr>
        <sz val="9"/>
        <color theme="1"/>
        <rFont val="宋体"/>
        <family val="3"/>
        <charset val="134"/>
      </rPr>
      <t>湘财建指</t>
    </r>
    <r>
      <rPr>
        <sz val="9"/>
        <color theme="1"/>
        <rFont val="Times New Roman"/>
        <family val="1"/>
      </rPr>
      <t>[2016]45</t>
    </r>
    <r>
      <rPr>
        <sz val="9"/>
        <color theme="1"/>
        <rFont val="宋体"/>
        <family val="3"/>
        <charset val="134"/>
      </rPr>
      <t>号</t>
    </r>
  </si>
  <si>
    <r>
      <rPr>
        <sz val="9"/>
        <color theme="1"/>
        <rFont val="宋体"/>
        <family val="3"/>
        <charset val="134"/>
      </rPr>
      <t>改善农村环境质量</t>
    </r>
  </si>
  <si>
    <r>
      <rPr>
        <sz val="9"/>
        <color theme="1"/>
        <rFont val="宋体"/>
        <family val="3"/>
        <charset val="134"/>
      </rPr>
      <t>华容县</t>
    </r>
  </si>
  <si>
    <r>
      <rPr>
        <sz val="9"/>
        <color theme="1"/>
        <rFont val="宋体"/>
        <family val="3"/>
        <charset val="134"/>
      </rPr>
      <t>华容县人民政府</t>
    </r>
  </si>
  <si>
    <r>
      <rPr>
        <sz val="9"/>
        <color theme="1"/>
        <rFont val="宋体"/>
        <family val="3"/>
        <charset val="134"/>
      </rPr>
      <t>有效降低县域范围内</t>
    </r>
    <r>
      <rPr>
        <sz val="9"/>
        <color theme="1"/>
        <rFont val="Times New Roman"/>
        <family val="1"/>
      </rPr>
      <t>COD</t>
    </r>
    <r>
      <rPr>
        <sz val="9"/>
        <color theme="1"/>
        <rFont val="宋体"/>
        <family val="3"/>
        <charset val="134"/>
      </rPr>
      <t>和氨氮的面源排放量，改善农村环境质量。</t>
    </r>
  </si>
  <si>
    <r>
      <rPr>
        <sz val="9"/>
        <color theme="1"/>
        <rFont val="宋体"/>
        <family val="3"/>
        <charset val="134"/>
      </rPr>
      <t>湘阴县</t>
    </r>
  </si>
  <si>
    <r>
      <rPr>
        <sz val="9"/>
        <color theme="1"/>
        <rFont val="宋体"/>
        <family val="3"/>
        <charset val="134"/>
      </rPr>
      <t>湘阴县人民政府</t>
    </r>
  </si>
  <si>
    <r>
      <rPr>
        <sz val="9"/>
        <color theme="1"/>
        <rFont val="宋体"/>
        <family val="3"/>
        <charset val="134"/>
      </rPr>
      <t>每年减少</t>
    </r>
    <r>
      <rPr>
        <sz val="9"/>
        <color theme="1"/>
        <rFont val="Times New Roman"/>
        <family val="1"/>
      </rPr>
      <t>COD</t>
    </r>
    <r>
      <rPr>
        <sz val="9"/>
        <color theme="1"/>
        <rFont val="宋体"/>
        <family val="3"/>
        <charset val="134"/>
      </rPr>
      <t>排放量</t>
    </r>
    <r>
      <rPr>
        <sz val="9"/>
        <color theme="1"/>
        <rFont val="Times New Roman"/>
        <family val="1"/>
      </rPr>
      <t>1291</t>
    </r>
    <r>
      <rPr>
        <sz val="9"/>
        <color theme="1"/>
        <rFont val="宋体"/>
        <family val="3"/>
        <charset val="134"/>
      </rPr>
      <t>吨，氨氮排放</t>
    </r>
    <r>
      <rPr>
        <sz val="9"/>
        <color theme="1"/>
        <rFont val="Times New Roman"/>
        <family val="1"/>
      </rPr>
      <t>129.1</t>
    </r>
    <r>
      <rPr>
        <sz val="9"/>
        <color theme="1"/>
        <rFont val="宋体"/>
        <family val="3"/>
        <charset val="134"/>
      </rPr>
      <t>吨</t>
    </r>
  </si>
  <si>
    <r>
      <rPr>
        <sz val="9"/>
        <color theme="1"/>
        <rFont val="宋体"/>
        <family val="3"/>
        <charset val="134"/>
      </rPr>
      <t>湖南神斧集团向红机械化工有限责任公司</t>
    </r>
  </si>
  <si>
    <r>
      <rPr>
        <sz val="9"/>
        <color theme="1"/>
        <rFont val="宋体"/>
        <family val="3"/>
        <charset val="134"/>
      </rPr>
      <t>湖南神斧集团向红机械化工有限责任公司含铅废水污水处理站改造</t>
    </r>
  </si>
  <si>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46</t>
    </r>
    <r>
      <rPr>
        <sz val="9"/>
        <color theme="1"/>
        <rFont val="宋体"/>
        <family val="3"/>
        <charset val="134"/>
      </rPr>
      <t>号</t>
    </r>
  </si>
  <si>
    <r>
      <rPr>
        <sz val="9"/>
        <color theme="1"/>
        <rFont val="宋体"/>
        <family val="3"/>
        <charset val="134"/>
      </rPr>
      <t>减少重金属污染物排放，改善环境质量。</t>
    </r>
  </si>
  <si>
    <r>
      <rPr>
        <sz val="9"/>
        <color theme="1"/>
        <rFont val="宋体"/>
        <family val="3"/>
        <charset val="134"/>
      </rPr>
      <t>汨罗市城市建设投资开发有限公司</t>
    </r>
  </si>
  <si>
    <r>
      <rPr>
        <sz val="9"/>
        <color theme="1"/>
        <rFont val="宋体"/>
        <family val="3"/>
        <charset val="134"/>
      </rPr>
      <t>湖南汨罗工业园重金属污水提质处理工程</t>
    </r>
  </si>
  <si>
    <r>
      <rPr>
        <sz val="9"/>
        <color theme="1"/>
        <rFont val="宋体"/>
        <family val="3"/>
        <charset val="134"/>
      </rPr>
      <t>湘财建指</t>
    </r>
    <r>
      <rPr>
        <sz val="9"/>
        <color theme="1"/>
        <rFont val="Times New Roman"/>
        <family val="1"/>
      </rPr>
      <t>[2016]46</t>
    </r>
    <r>
      <rPr>
        <sz val="9"/>
        <color theme="1"/>
        <rFont val="宋体"/>
        <family val="3"/>
        <charset val="134"/>
      </rPr>
      <t>号</t>
    </r>
  </si>
  <si>
    <r>
      <rPr>
        <sz val="9"/>
        <color theme="1"/>
        <rFont val="宋体"/>
        <family val="3"/>
        <charset val="134"/>
      </rPr>
      <t>降低重金属对环境的污染，改善下游周边水系，土壤和农田环境质量。</t>
    </r>
  </si>
  <si>
    <r>
      <rPr>
        <sz val="9"/>
        <color theme="1"/>
        <rFont val="宋体"/>
        <family val="3"/>
        <charset val="134"/>
      </rPr>
      <t>汨罗市环境保护局</t>
    </r>
  </si>
  <si>
    <r>
      <rPr>
        <sz val="9"/>
        <color theme="1"/>
        <rFont val="宋体"/>
        <family val="3"/>
        <charset val="134"/>
      </rPr>
      <t>排污权试点工作</t>
    </r>
  </si>
  <si>
    <r>
      <rPr>
        <sz val="9"/>
        <color theme="1"/>
        <rFont val="宋体"/>
        <family val="3"/>
        <charset val="134"/>
      </rPr>
      <t>湘财建指</t>
    </r>
    <r>
      <rPr>
        <sz val="9"/>
        <color theme="1"/>
        <rFont val="Times New Roman"/>
        <family val="1"/>
      </rPr>
      <t>[2016]48</t>
    </r>
    <r>
      <rPr>
        <sz val="9"/>
        <color theme="1"/>
        <rFont val="宋体"/>
        <family val="3"/>
        <charset val="134"/>
      </rPr>
      <t>号</t>
    </r>
  </si>
  <si>
    <r>
      <rPr>
        <sz val="9"/>
        <color theme="1"/>
        <rFont val="宋体"/>
        <family val="3"/>
        <charset val="134"/>
      </rPr>
      <t>促进企业污染减排，改善环境质量。</t>
    </r>
  </si>
  <si>
    <r>
      <rPr>
        <sz val="9"/>
        <color theme="1"/>
        <rFont val="宋体"/>
        <family val="3"/>
        <charset val="134"/>
      </rPr>
      <t>岳阳市区</t>
    </r>
  </si>
  <si>
    <r>
      <rPr>
        <sz val="9"/>
        <color theme="1"/>
        <rFont val="宋体"/>
        <family val="3"/>
        <charset val="134"/>
      </rPr>
      <t>岳阳市环境监察支队</t>
    </r>
  </si>
  <si>
    <r>
      <rPr>
        <sz val="9"/>
        <color theme="1"/>
        <rFont val="宋体"/>
        <family val="3"/>
        <charset val="134"/>
      </rPr>
      <t>省管火电企业现场监管专项工作</t>
    </r>
  </si>
  <si>
    <r>
      <rPr>
        <sz val="9"/>
        <color theme="1"/>
        <rFont val="宋体"/>
        <family val="3"/>
        <charset val="134"/>
      </rPr>
      <t>湘财建指</t>
    </r>
    <r>
      <rPr>
        <sz val="9"/>
        <color theme="1"/>
        <rFont val="Times New Roman"/>
        <family val="1"/>
      </rPr>
      <t>[2016]49</t>
    </r>
    <r>
      <rPr>
        <sz val="9"/>
        <color theme="1"/>
        <rFont val="宋体"/>
        <family val="3"/>
        <charset val="134"/>
      </rPr>
      <t>号</t>
    </r>
  </si>
  <si>
    <r>
      <rPr>
        <sz val="9"/>
        <color theme="1"/>
        <rFont val="宋体"/>
        <family val="3"/>
        <charset val="134"/>
      </rPr>
      <t>改善空气质量</t>
    </r>
  </si>
  <si>
    <r>
      <rPr>
        <sz val="9"/>
        <color theme="1"/>
        <rFont val="宋体"/>
        <family val="3"/>
        <charset val="134"/>
      </rPr>
      <t>岳阳市环保局</t>
    </r>
  </si>
  <si>
    <r>
      <rPr>
        <sz val="9"/>
        <color theme="1"/>
        <rFont val="宋体"/>
        <family val="3"/>
        <charset val="134"/>
      </rPr>
      <t>省级水质自动站运营管理经费</t>
    </r>
  </si>
  <si>
    <r>
      <rPr>
        <sz val="9"/>
        <color theme="1"/>
        <rFont val="宋体"/>
        <family val="3"/>
        <charset val="134"/>
      </rPr>
      <t>改善水环境质量</t>
    </r>
  </si>
  <si>
    <r>
      <rPr>
        <sz val="9"/>
        <color theme="1"/>
        <rFont val="宋体"/>
        <family val="3"/>
        <charset val="134"/>
      </rPr>
      <t>岳阳市</t>
    </r>
  </si>
  <si>
    <r>
      <rPr>
        <sz val="9"/>
        <color theme="1"/>
        <rFont val="宋体"/>
        <family val="3"/>
        <charset val="134"/>
      </rPr>
      <t>岳阳市环境监测中心</t>
    </r>
  </si>
  <si>
    <r>
      <rPr>
        <sz val="9"/>
        <color theme="1"/>
        <rFont val="宋体"/>
        <family val="3"/>
        <charset val="134"/>
      </rPr>
      <t>重点污染源监督性监测</t>
    </r>
  </si>
  <si>
    <r>
      <rPr>
        <sz val="9"/>
        <color theme="1"/>
        <rFont val="宋体"/>
        <family val="3"/>
        <charset val="134"/>
      </rPr>
      <t>提高监测水平，改善环境质量</t>
    </r>
  </si>
  <si>
    <r>
      <rPr>
        <sz val="9"/>
        <color theme="1"/>
        <rFont val="宋体"/>
        <family val="3"/>
        <charset val="134"/>
      </rPr>
      <t>环境质量监测网络运行</t>
    </r>
  </si>
  <si>
    <r>
      <rPr>
        <sz val="9"/>
        <color theme="1"/>
        <rFont val="宋体"/>
        <family val="3"/>
        <charset val="134"/>
      </rPr>
      <t>农村环境整治</t>
    </r>
  </si>
  <si>
    <r>
      <rPr>
        <sz val="9"/>
        <color theme="1"/>
        <rFont val="宋体"/>
        <family val="3"/>
        <charset val="134"/>
      </rPr>
      <t>临湘市</t>
    </r>
  </si>
  <si>
    <r>
      <rPr>
        <sz val="9"/>
        <color theme="1"/>
        <rFont val="宋体"/>
        <family val="3"/>
        <charset val="134"/>
      </rPr>
      <t>临湘市詹桥镇分水村</t>
    </r>
  </si>
  <si>
    <r>
      <rPr>
        <sz val="9"/>
        <color theme="1"/>
        <rFont val="宋体"/>
        <family val="3"/>
        <charset val="134"/>
      </rPr>
      <t>开展全域环境卫生整治，不断改善农村环境质量。</t>
    </r>
  </si>
  <si>
    <r>
      <rPr>
        <sz val="9"/>
        <color theme="1"/>
        <rFont val="宋体"/>
        <family val="3"/>
        <charset val="134"/>
      </rPr>
      <t>平江县</t>
    </r>
  </si>
  <si>
    <r>
      <rPr>
        <sz val="9"/>
        <color theme="1"/>
        <rFont val="宋体"/>
        <family val="3"/>
        <charset val="134"/>
      </rPr>
      <t>瓮江镇石坳村</t>
    </r>
  </si>
  <si>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107</t>
    </r>
    <r>
      <rPr>
        <sz val="9"/>
        <color theme="1"/>
        <rFont val="宋体"/>
        <family val="3"/>
        <charset val="134"/>
      </rPr>
      <t>号</t>
    </r>
  </si>
  <si>
    <r>
      <rPr>
        <sz val="9"/>
        <color theme="1"/>
        <rFont val="宋体"/>
        <family val="3"/>
        <charset val="134"/>
      </rPr>
      <t>保护了自然生态，促进人与自然更加和谐发展。</t>
    </r>
  </si>
  <si>
    <r>
      <rPr>
        <sz val="9"/>
        <color theme="1"/>
        <rFont val="宋体"/>
        <family val="3"/>
        <charset val="134"/>
      </rPr>
      <t>三墩乡车田村</t>
    </r>
  </si>
  <si>
    <r>
      <rPr>
        <sz val="9"/>
        <color theme="1"/>
        <rFont val="宋体"/>
        <family val="3"/>
        <charset val="134"/>
      </rPr>
      <t>极大改善居民生活环境</t>
    </r>
  </si>
  <si>
    <r>
      <rPr>
        <sz val="9"/>
        <color theme="1"/>
        <rFont val="宋体"/>
        <family val="3"/>
        <charset val="134"/>
      </rPr>
      <t>新泉镇光华村</t>
    </r>
  </si>
  <si>
    <r>
      <rPr>
        <sz val="9"/>
        <color theme="1"/>
        <rFont val="宋体"/>
        <family val="3"/>
        <charset val="134"/>
      </rPr>
      <t>每年减少</t>
    </r>
    <r>
      <rPr>
        <sz val="9"/>
        <color theme="1"/>
        <rFont val="Times New Roman"/>
        <family val="1"/>
      </rPr>
      <t>COD</t>
    </r>
    <r>
      <rPr>
        <sz val="9"/>
        <color theme="1"/>
        <rFont val="宋体"/>
        <family val="3"/>
        <charset val="134"/>
      </rPr>
      <t>排放量</t>
    </r>
    <r>
      <rPr>
        <sz val="9"/>
        <color theme="1"/>
        <rFont val="Times New Roman"/>
        <family val="1"/>
      </rPr>
      <t>6.13</t>
    </r>
    <r>
      <rPr>
        <sz val="9"/>
        <color theme="1"/>
        <rFont val="宋体"/>
        <family val="3"/>
        <charset val="134"/>
      </rPr>
      <t>吨、氨氮排放量</t>
    </r>
    <r>
      <rPr>
        <sz val="9"/>
        <color theme="1"/>
        <rFont val="Times New Roman"/>
        <family val="1"/>
      </rPr>
      <t>1</t>
    </r>
    <r>
      <rPr>
        <sz val="9"/>
        <color theme="1"/>
        <rFont val="宋体"/>
        <family val="3"/>
        <charset val="134"/>
      </rPr>
      <t>吨</t>
    </r>
  </si>
  <si>
    <r>
      <rPr>
        <sz val="9"/>
        <color theme="1"/>
        <rFont val="宋体"/>
        <family val="3"/>
        <charset val="134"/>
      </rPr>
      <t>南湖洲镇绥乐村</t>
    </r>
  </si>
  <si>
    <r>
      <rPr>
        <sz val="9"/>
        <color theme="1"/>
        <rFont val="宋体"/>
        <family val="3"/>
        <charset val="134"/>
      </rPr>
      <t>每年减少</t>
    </r>
    <r>
      <rPr>
        <sz val="9"/>
        <color theme="1"/>
        <rFont val="Times New Roman"/>
        <family val="1"/>
      </rPr>
      <t>COD</t>
    </r>
    <r>
      <rPr>
        <sz val="9"/>
        <color theme="1"/>
        <rFont val="宋体"/>
        <family val="3"/>
        <charset val="134"/>
      </rPr>
      <t>排放量</t>
    </r>
    <r>
      <rPr>
        <sz val="9"/>
        <color theme="1"/>
        <rFont val="Times New Roman"/>
        <family val="1"/>
      </rPr>
      <t>10.3</t>
    </r>
    <r>
      <rPr>
        <sz val="9"/>
        <color theme="1"/>
        <rFont val="宋体"/>
        <family val="3"/>
        <charset val="134"/>
      </rPr>
      <t>吨、氨氮排放量</t>
    </r>
    <r>
      <rPr>
        <sz val="9"/>
        <color theme="1"/>
        <rFont val="Times New Roman"/>
        <family val="1"/>
      </rPr>
      <t>1.5</t>
    </r>
    <r>
      <rPr>
        <sz val="9"/>
        <color theme="1"/>
        <rFont val="宋体"/>
        <family val="3"/>
        <charset val="134"/>
      </rPr>
      <t>吨</t>
    </r>
  </si>
  <si>
    <r>
      <rPr>
        <sz val="9"/>
        <color theme="1"/>
        <rFont val="宋体"/>
        <family val="3"/>
        <charset val="134"/>
      </rPr>
      <t>湘阴县广兴化工公司历史遗留重金属治理项目</t>
    </r>
  </si>
  <si>
    <r>
      <rPr>
        <sz val="9"/>
        <color theme="1"/>
        <rFont val="宋体"/>
        <family val="3"/>
        <charset val="134"/>
      </rPr>
      <t>湘财建指〔</t>
    </r>
    <r>
      <rPr>
        <sz val="9"/>
        <color theme="1"/>
        <rFont val="Times New Roman"/>
        <family val="1"/>
      </rPr>
      <t>2016</t>
    </r>
    <r>
      <rPr>
        <sz val="9"/>
        <color theme="1"/>
        <rFont val="宋体"/>
        <family val="3"/>
        <charset val="134"/>
      </rPr>
      <t>〕</t>
    </r>
    <r>
      <rPr>
        <sz val="9"/>
        <color theme="1"/>
        <rFont val="Times New Roman"/>
        <family val="1"/>
      </rPr>
      <t>152</t>
    </r>
    <r>
      <rPr>
        <sz val="9"/>
        <color theme="1"/>
        <rFont val="宋体"/>
        <family val="3"/>
        <charset val="134"/>
      </rPr>
      <t>号</t>
    </r>
  </si>
  <si>
    <r>
      <rPr>
        <sz val="9"/>
        <color theme="1"/>
        <rFont val="宋体"/>
        <family val="3"/>
        <charset val="134"/>
      </rPr>
      <t>项目实施后估计可减排锌</t>
    </r>
    <r>
      <rPr>
        <sz val="9"/>
        <color theme="1"/>
        <rFont val="Times New Roman"/>
        <family val="1"/>
      </rPr>
      <t>5.96kg/a</t>
    </r>
    <r>
      <rPr>
        <sz val="9"/>
        <color theme="1"/>
        <rFont val="宋体"/>
        <family val="3"/>
        <charset val="134"/>
      </rPr>
      <t>、铅</t>
    </r>
    <r>
      <rPr>
        <sz val="9"/>
        <color theme="1"/>
        <rFont val="Times New Roman"/>
        <family val="1"/>
      </rPr>
      <t>0.13kg/a</t>
    </r>
    <r>
      <rPr>
        <sz val="9"/>
        <color theme="1"/>
        <rFont val="宋体"/>
        <family val="3"/>
        <charset val="134"/>
      </rPr>
      <t>；彻底消除遗留废渣和土壤等对环境和人居安全的威胁，对保护当地环境质量具有重要的作用。</t>
    </r>
  </si>
  <si>
    <r>
      <rPr>
        <sz val="9"/>
        <color theme="1"/>
        <rFont val="宋体"/>
        <family val="3"/>
        <charset val="134"/>
      </rPr>
      <t>长江洞庭湖水域应急监测处置经费</t>
    </r>
  </si>
  <si>
    <r>
      <rPr>
        <sz val="9"/>
        <color theme="1"/>
        <rFont val="宋体"/>
        <family val="3"/>
        <charset val="134"/>
      </rPr>
      <t>湘财建指</t>
    </r>
    <r>
      <rPr>
        <sz val="9"/>
        <color theme="1"/>
        <rFont val="Times New Roman"/>
        <family val="1"/>
      </rPr>
      <t>[2016] 199</t>
    </r>
    <r>
      <rPr>
        <sz val="9"/>
        <color theme="1"/>
        <rFont val="宋体"/>
        <family val="3"/>
        <charset val="134"/>
      </rPr>
      <t>号</t>
    </r>
  </si>
  <si>
    <r>
      <rPr>
        <sz val="9"/>
        <color theme="1"/>
        <rFont val="宋体"/>
        <family val="3"/>
        <charset val="134"/>
      </rPr>
      <t>清除了污染物，保证了水环境安全。</t>
    </r>
  </si>
  <si>
    <r>
      <rPr>
        <sz val="9"/>
        <color theme="1"/>
        <rFont val="宋体"/>
        <family val="3"/>
        <charset val="134"/>
      </rPr>
      <t>岳阳楼区环保局</t>
    </r>
  </si>
  <si>
    <r>
      <rPr>
        <sz val="9"/>
        <color theme="1"/>
        <rFont val="宋体"/>
        <family val="3"/>
        <charset val="134"/>
      </rPr>
      <t>环保执法能力建设</t>
    </r>
  </si>
  <si>
    <r>
      <rPr>
        <sz val="9"/>
        <color theme="1"/>
        <rFont val="宋体"/>
        <family val="3"/>
        <charset val="134"/>
      </rPr>
      <t>提升环境监管能力</t>
    </r>
  </si>
  <si>
    <r>
      <t>2016.3.19</t>
    </r>
    <r>
      <rPr>
        <sz val="9"/>
        <color theme="1"/>
        <rFont val="宋体"/>
        <family val="3"/>
        <charset val="134"/>
      </rPr>
      <t>京港澳湖南汨罗市大荆段车辆爆炸事故处理</t>
    </r>
  </si>
  <si>
    <r>
      <rPr>
        <sz val="9"/>
        <color theme="1"/>
        <rFont val="宋体"/>
        <family val="3"/>
        <charset val="134"/>
      </rPr>
      <t>湘财建指</t>
    </r>
    <r>
      <rPr>
        <sz val="9"/>
        <color theme="1"/>
        <rFont val="Times New Roman"/>
        <family val="1"/>
      </rPr>
      <t>[2016]199</t>
    </r>
    <r>
      <rPr>
        <sz val="9"/>
        <color theme="1"/>
        <rFont val="宋体"/>
        <family val="3"/>
        <charset val="134"/>
      </rPr>
      <t>号</t>
    </r>
  </si>
  <si>
    <r>
      <rPr>
        <sz val="9"/>
        <color theme="1"/>
        <rFont val="宋体"/>
        <family val="3"/>
        <charset val="134"/>
      </rPr>
      <t>有效遏制了污染事故的蔓延，避免了次生污染发生。</t>
    </r>
  </si>
  <si>
    <r>
      <rPr>
        <sz val="9"/>
        <color theme="1"/>
        <rFont val="宋体"/>
        <family val="3"/>
        <charset val="134"/>
      </rPr>
      <t>湘财建指</t>
    </r>
    <r>
      <rPr>
        <sz val="9"/>
        <color theme="1"/>
        <rFont val="Times New Roman"/>
        <family val="1"/>
      </rPr>
      <t>[2016]    199</t>
    </r>
    <r>
      <rPr>
        <sz val="9"/>
        <color theme="1"/>
        <rFont val="宋体"/>
        <family val="3"/>
        <charset val="134"/>
      </rPr>
      <t>号</t>
    </r>
  </si>
  <si>
    <r>
      <rPr>
        <sz val="9"/>
        <color theme="1"/>
        <rFont val="宋体"/>
        <family val="3"/>
        <charset val="134"/>
      </rPr>
      <t>提高环境常规监测能力和应急环境检测能力</t>
    </r>
  </si>
  <si>
    <r>
      <rPr>
        <sz val="9"/>
        <color theme="1"/>
        <rFont val="宋体"/>
        <family val="3"/>
        <charset val="134"/>
      </rPr>
      <t>湘阴县环保局</t>
    </r>
  </si>
  <si>
    <r>
      <rPr>
        <sz val="9"/>
        <color theme="1"/>
        <rFont val="宋体"/>
        <family val="3"/>
        <charset val="134"/>
      </rPr>
      <t>平江县环保局</t>
    </r>
  </si>
  <si>
    <r>
      <rPr>
        <sz val="9"/>
        <color theme="1"/>
        <rFont val="宋体"/>
        <family val="3"/>
        <charset val="134"/>
      </rPr>
      <t>省文化科技卫生</t>
    </r>
    <r>
      <rPr>
        <sz val="9"/>
        <color theme="1"/>
        <rFont val="Times New Roman"/>
        <family val="1"/>
      </rPr>
      <t>“</t>
    </r>
    <r>
      <rPr>
        <sz val="9"/>
        <color theme="1"/>
        <rFont val="宋体"/>
        <family val="3"/>
        <charset val="134"/>
      </rPr>
      <t>三下乡</t>
    </r>
    <r>
      <rPr>
        <sz val="9"/>
        <color theme="1"/>
        <rFont val="Times New Roman"/>
        <family val="1"/>
      </rPr>
      <t>”</t>
    </r>
    <r>
      <rPr>
        <sz val="9"/>
        <color theme="1"/>
        <rFont val="宋体"/>
        <family val="3"/>
        <charset val="134"/>
      </rPr>
      <t>活动经费</t>
    </r>
  </si>
  <si>
    <r>
      <rPr>
        <sz val="9"/>
        <color theme="1"/>
        <rFont val="宋体"/>
        <family val="3"/>
        <charset val="134"/>
      </rPr>
      <t>提升农村科技水平与卫生质量</t>
    </r>
  </si>
  <si>
    <r>
      <t>'2015.12.18”</t>
    </r>
    <r>
      <rPr>
        <sz val="9"/>
        <color theme="1"/>
        <rFont val="宋体"/>
        <family val="3"/>
        <charset val="134"/>
      </rPr>
      <t>平江县京港澳高速由北向南</t>
    </r>
    <r>
      <rPr>
        <sz val="9"/>
        <color theme="1"/>
        <rFont val="Times New Roman"/>
        <family val="1"/>
      </rPr>
      <t>1441</t>
    </r>
    <r>
      <rPr>
        <sz val="9"/>
        <color theme="1"/>
        <rFont val="宋体"/>
        <family val="3"/>
        <charset val="134"/>
      </rPr>
      <t>公里处油罐车侧翻汽油泄漏事件应急处置经费</t>
    </r>
  </si>
  <si>
    <r>
      <rPr>
        <sz val="9"/>
        <color theme="1"/>
        <rFont val="宋体"/>
        <family val="3"/>
        <charset val="134"/>
      </rPr>
      <t>岳阳市环境保护局</t>
    </r>
  </si>
  <si>
    <r>
      <rPr>
        <sz val="9"/>
        <color theme="1"/>
        <rFont val="宋体"/>
        <family val="3"/>
        <charset val="134"/>
      </rPr>
      <t>洞庭湖区污染综合整治</t>
    </r>
  </si>
  <si>
    <r>
      <rPr>
        <sz val="9"/>
        <color theme="1"/>
        <rFont val="宋体"/>
        <family val="3"/>
        <charset val="134"/>
      </rPr>
      <t>湘财建指</t>
    </r>
    <r>
      <rPr>
        <sz val="9"/>
        <color theme="1"/>
        <rFont val="Times New Roman"/>
        <family val="1"/>
      </rPr>
      <t>[2016]254</t>
    </r>
    <r>
      <rPr>
        <sz val="9"/>
        <color theme="1"/>
        <rFont val="宋体"/>
        <family val="3"/>
        <charset val="134"/>
      </rPr>
      <t>号</t>
    </r>
  </si>
  <si>
    <r>
      <rPr>
        <sz val="9"/>
        <color theme="1"/>
        <rFont val="宋体"/>
        <family val="3"/>
        <charset val="134"/>
      </rPr>
      <t>降低水体污染负荷，改善水体环境质量。</t>
    </r>
  </si>
  <si>
    <r>
      <rPr>
        <sz val="9"/>
        <color theme="1"/>
        <rFont val="宋体"/>
        <family val="3"/>
        <charset val="134"/>
      </rPr>
      <t>岳财建指</t>
    </r>
    <r>
      <rPr>
        <sz val="9"/>
        <color theme="1"/>
        <rFont val="Times New Roman"/>
        <family val="1"/>
      </rPr>
      <t>[2016]110</t>
    </r>
    <r>
      <rPr>
        <sz val="9"/>
        <color theme="1"/>
        <rFont val="宋体"/>
        <family val="3"/>
        <charset val="134"/>
      </rPr>
      <t>号</t>
    </r>
  </si>
  <si>
    <r>
      <rPr>
        <sz val="9"/>
        <color theme="1"/>
        <rFont val="宋体"/>
        <family val="3"/>
        <charset val="134"/>
      </rPr>
      <t>洞庭湖重点工业污染源排查整治</t>
    </r>
  </si>
  <si>
    <r>
      <rPr>
        <sz val="9"/>
        <color theme="1"/>
        <rFont val="宋体"/>
        <family val="3"/>
        <charset val="134"/>
      </rPr>
      <t>逐步建立打击非法排污的长效机制，确保洞庭湖水环境逐步好转、逐步恢复。</t>
    </r>
  </si>
  <si>
    <r>
      <rPr>
        <sz val="9"/>
        <color theme="1"/>
        <rFont val="宋体"/>
        <family val="3"/>
        <charset val="134"/>
      </rPr>
      <t>洞庭湖区重点工业污染源排查整治</t>
    </r>
  </si>
  <si>
    <r>
      <rPr>
        <sz val="9"/>
        <color theme="1"/>
        <rFont val="宋体"/>
        <family val="3"/>
        <charset val="134"/>
      </rPr>
      <t>基本完成</t>
    </r>
  </si>
  <si>
    <r>
      <rPr>
        <sz val="9"/>
        <color theme="1"/>
        <rFont val="宋体"/>
        <family val="3"/>
        <charset val="134"/>
      </rPr>
      <t>提高监测能力与水平</t>
    </r>
  </si>
  <si>
    <r>
      <rPr>
        <sz val="9"/>
        <color theme="1"/>
        <rFont val="宋体"/>
        <family val="3"/>
        <charset val="134"/>
      </rPr>
      <t>市环保局岳阳楼区分局</t>
    </r>
  </si>
  <si>
    <r>
      <rPr>
        <sz val="9"/>
        <color theme="1"/>
        <rFont val="宋体"/>
        <family val="3"/>
        <charset val="134"/>
      </rPr>
      <t>加大了对重点工业企业环境违法行为的查处力度，确保工业企业长期稳定达标排放。</t>
    </r>
  </si>
  <si>
    <r>
      <rPr>
        <sz val="9"/>
        <color theme="1"/>
        <rFont val="宋体"/>
        <family val="3"/>
        <charset val="134"/>
      </rPr>
      <t>东风湖、吉家湖水环境综合整治</t>
    </r>
  </si>
  <si>
    <r>
      <rPr>
        <sz val="9"/>
        <color theme="1"/>
        <rFont val="宋体"/>
        <family val="3"/>
        <charset val="134"/>
      </rPr>
      <t>能有效减轻洞庭湖、芭蕉湖、东风湖、吉家湖沿线排污企业对湖体水质的影响，逐步改善内湖水环境质量，确保沿洞庭湖各排污口水质优良，改善居民生活环境，提升城市品位。</t>
    </r>
  </si>
  <si>
    <r>
      <rPr>
        <sz val="9"/>
        <color theme="1"/>
        <rFont val="宋体"/>
        <family val="3"/>
        <charset val="134"/>
      </rPr>
      <t>云溪区</t>
    </r>
  </si>
  <si>
    <r>
      <rPr>
        <sz val="9"/>
        <color theme="1"/>
        <rFont val="宋体"/>
        <family val="3"/>
        <charset val="134"/>
      </rPr>
      <t>云溪区环保分局</t>
    </r>
  </si>
  <si>
    <r>
      <rPr>
        <sz val="9"/>
        <color theme="1"/>
        <rFont val="宋体"/>
        <family val="3"/>
        <charset val="134"/>
      </rPr>
      <t>洞庭湖区工业污染源排查整治</t>
    </r>
  </si>
  <si>
    <r>
      <rPr>
        <sz val="9"/>
        <color theme="1"/>
        <rFont val="宋体"/>
        <family val="3"/>
        <charset val="134"/>
      </rPr>
      <t>君山区</t>
    </r>
  </si>
  <si>
    <r>
      <rPr>
        <sz val="9"/>
        <color theme="1"/>
        <rFont val="宋体"/>
        <family val="3"/>
        <charset val="134"/>
      </rPr>
      <t>岳阳市环保局君山区分局</t>
    </r>
  </si>
  <si>
    <r>
      <rPr>
        <sz val="9"/>
        <color theme="1"/>
        <rFont val="宋体"/>
        <family val="3"/>
        <charset val="134"/>
      </rPr>
      <t>完成了整治工程</t>
    </r>
    <r>
      <rPr>
        <sz val="9"/>
        <color theme="1"/>
        <rFont val="Times New Roman"/>
        <family val="1"/>
      </rPr>
      <t>8</t>
    </r>
    <r>
      <rPr>
        <sz val="9"/>
        <color theme="1"/>
        <rFont val="宋体"/>
        <family val="3"/>
        <charset val="134"/>
      </rPr>
      <t>个，完善了企业的污防设施，使企业做到达标排放，减少了对周边生态环境的危害，对长江、洞庭湖区的水质起到了保护作用。</t>
    </r>
  </si>
  <si>
    <r>
      <rPr>
        <sz val="9"/>
        <color theme="1"/>
        <rFont val="宋体"/>
        <family val="3"/>
        <charset val="134"/>
      </rPr>
      <t>岳阳经济技术开发区</t>
    </r>
  </si>
  <si>
    <r>
      <rPr>
        <sz val="9"/>
        <color theme="1"/>
        <rFont val="宋体"/>
        <family val="3"/>
        <charset val="134"/>
      </rPr>
      <t>市环保局经开区分局</t>
    </r>
  </si>
  <si>
    <r>
      <rPr>
        <sz val="9"/>
        <color theme="1"/>
        <rFont val="宋体"/>
        <family val="3"/>
        <charset val="134"/>
      </rPr>
      <t>洞庭湖区重点工业污染源排查</t>
    </r>
  </si>
  <si>
    <r>
      <rPr>
        <sz val="9"/>
        <color theme="1"/>
        <rFont val="宋体"/>
        <family val="3"/>
        <charset val="134"/>
      </rPr>
      <t>南湖新区</t>
    </r>
  </si>
  <si>
    <r>
      <rPr>
        <sz val="9"/>
        <color theme="1"/>
        <rFont val="宋体"/>
        <family val="3"/>
        <charset val="134"/>
      </rPr>
      <t>市环保局南湖新区分局</t>
    </r>
  </si>
  <si>
    <r>
      <rPr>
        <sz val="9"/>
        <color theme="1"/>
        <rFont val="宋体"/>
        <family val="3"/>
        <charset val="134"/>
      </rPr>
      <t>市环保局屈原管理区分局</t>
    </r>
  </si>
  <si>
    <r>
      <rPr>
        <sz val="9"/>
        <color theme="1"/>
        <rFont val="宋体"/>
        <family val="3"/>
        <charset val="134"/>
      </rPr>
      <t>云溪区人民政府</t>
    </r>
  </si>
  <si>
    <r>
      <rPr>
        <sz val="9"/>
        <color theme="1"/>
        <rFont val="宋体"/>
        <family val="3"/>
        <charset val="134"/>
      </rPr>
      <t>云溪区第二轮环境整治三年行动计划</t>
    </r>
  </si>
  <si>
    <r>
      <rPr>
        <sz val="9"/>
        <color theme="1"/>
        <rFont val="宋体"/>
        <family val="3"/>
        <charset val="134"/>
      </rPr>
      <t>改善环境质量</t>
    </r>
  </si>
  <si>
    <r>
      <rPr>
        <sz val="9"/>
        <color theme="1"/>
        <rFont val="宋体"/>
        <family val="3"/>
        <charset val="134"/>
      </rPr>
      <t>君山区钱粮湖镇人民政府</t>
    </r>
  </si>
  <si>
    <r>
      <rPr>
        <sz val="9"/>
        <color theme="1"/>
        <rFont val="宋体"/>
        <family val="3"/>
        <charset val="134"/>
      </rPr>
      <t>钱粮湖镇工业企业污水综合治理工程</t>
    </r>
  </si>
  <si>
    <r>
      <rPr>
        <sz val="9"/>
        <color theme="1"/>
        <rFont val="宋体"/>
        <family val="3"/>
        <charset val="134"/>
      </rPr>
      <t>项目建设运行后，企业实现达标排放，提高居民生活质量、改善区域地表水质及洞庭湖水质。</t>
    </r>
  </si>
  <si>
    <r>
      <rPr>
        <sz val="9"/>
        <color theme="1"/>
        <rFont val="宋体"/>
        <family val="3"/>
        <charset val="134"/>
      </rPr>
      <t>岳阳市佳顺食品有限公司</t>
    </r>
  </si>
  <si>
    <r>
      <rPr>
        <sz val="9"/>
        <color theme="1"/>
        <rFont val="宋体"/>
        <family val="3"/>
        <charset val="134"/>
      </rPr>
      <t>废水处理工程</t>
    </r>
  </si>
  <si>
    <r>
      <rPr>
        <sz val="9"/>
        <color theme="1"/>
        <rFont val="宋体"/>
        <family val="3"/>
        <charset val="134"/>
      </rPr>
      <t>企业生产废水实现稳定达标排放，彻底解决了环境污染问题，有利生态环境保护，改善人居环境状况，促进农业资源综合利用和当地农业和农村经济的可持续发展，达到经济效益、社会效益、环境效益的协调发展。</t>
    </r>
  </si>
  <si>
    <r>
      <rPr>
        <sz val="9"/>
        <color theme="1"/>
        <rFont val="宋体"/>
        <family val="3"/>
        <charset val="134"/>
      </rPr>
      <t xml:space="preserve">岳阳市湖滨
包装有限公司
</t>
    </r>
  </si>
  <si>
    <r>
      <rPr>
        <sz val="9"/>
        <color theme="1"/>
        <rFont val="宋体"/>
        <family val="3"/>
        <charset val="134"/>
      </rPr>
      <t xml:space="preserve">油墨废水
二次处理系统
</t>
    </r>
  </si>
  <si>
    <r>
      <rPr>
        <sz val="9"/>
        <color theme="1"/>
        <rFont val="宋体"/>
        <family val="3"/>
        <charset val="134"/>
      </rPr>
      <t xml:space="preserve">污水稳定达标排放，改善环境质量。
</t>
    </r>
  </si>
  <si>
    <r>
      <rPr>
        <sz val="9"/>
        <color theme="1"/>
        <rFont val="宋体"/>
        <family val="3"/>
        <charset val="134"/>
      </rPr>
      <t>湘江重点污染源综合治理</t>
    </r>
  </si>
  <si>
    <r>
      <rPr>
        <sz val="9"/>
        <color theme="1"/>
        <rFont val="宋体"/>
        <family val="3"/>
        <charset val="134"/>
      </rPr>
      <t>加大了对重点工业企业及水上餐饮环境违法行为的查处力度，确保了工业企业长期稳定达标排放，改善湘江水质。</t>
    </r>
  </si>
  <si>
    <r>
      <rPr>
        <sz val="9"/>
        <color theme="1"/>
        <rFont val="宋体"/>
        <family val="3"/>
        <charset val="134"/>
      </rPr>
      <t>工业园区废水治理项目</t>
    </r>
  </si>
  <si>
    <r>
      <rPr>
        <sz val="9"/>
        <color theme="1"/>
        <rFont val="宋体"/>
        <family val="3"/>
        <charset val="134"/>
      </rPr>
      <t>全面实现三封工业园区污水管网的全覆盖，赛隆药业、喜多多、开口爽菜业、褔尔康四家企业实现全面达标排放。</t>
    </r>
  </si>
  <si>
    <r>
      <rPr>
        <sz val="9"/>
        <color theme="1"/>
        <rFont val="宋体"/>
        <family val="3"/>
        <charset val="134"/>
      </rPr>
      <t>重点工业污染源排查整治</t>
    </r>
  </si>
  <si>
    <r>
      <rPr>
        <sz val="9"/>
        <color theme="1"/>
        <rFont val="宋体"/>
        <family val="3"/>
        <charset val="134"/>
      </rPr>
      <t>加大了对重点工业企业环境违法行为的查处力度，确保全县工业企业长期稳定达标排放。</t>
    </r>
  </si>
  <si>
    <r>
      <rPr>
        <sz val="9"/>
        <color theme="1"/>
        <rFont val="宋体"/>
        <family val="3"/>
        <charset val="134"/>
      </rPr>
      <t>岳阳县环境保护局</t>
    </r>
  </si>
  <si>
    <r>
      <rPr>
        <sz val="9"/>
        <color theme="1"/>
        <rFont val="宋体"/>
        <family val="3"/>
        <charset val="134"/>
      </rPr>
      <t>湘阴县环境保护局</t>
    </r>
  </si>
  <si>
    <r>
      <rPr>
        <sz val="9"/>
        <color theme="1"/>
        <rFont val="宋体"/>
        <family val="3"/>
        <charset val="134"/>
      </rPr>
      <t>加大了对重点工业企业环境违法行为的查处力度，确保全市工业企业长期稳定达标排放。</t>
    </r>
  </si>
  <si>
    <r>
      <rPr>
        <sz val="9"/>
        <color theme="1"/>
        <rFont val="宋体"/>
        <family val="3"/>
        <charset val="134"/>
      </rPr>
      <t>临湘市环保局</t>
    </r>
  </si>
  <si>
    <r>
      <rPr>
        <sz val="9"/>
        <color theme="1"/>
        <rFont val="宋体"/>
        <family val="3"/>
        <charset val="134"/>
      </rPr>
      <t>洞庭湖污染源排查整治</t>
    </r>
  </si>
  <si>
    <r>
      <rPr>
        <sz val="9"/>
        <color theme="1"/>
        <rFont val="宋体"/>
        <family val="3"/>
        <charset val="134"/>
      </rPr>
      <t>强化工业园区环境基础设施建设，推进园区集中污水处理，完善污水收集、处理设施，实现稳定达标排放。</t>
    </r>
  </si>
  <si>
    <r>
      <rPr>
        <sz val="9"/>
        <color theme="1"/>
        <rFont val="宋体"/>
        <family val="3"/>
        <charset val="134"/>
      </rPr>
      <t>小计</t>
    </r>
    <phoneticPr fontId="1" type="noConversion"/>
  </si>
  <si>
    <r>
      <rPr>
        <sz val="9"/>
        <rFont val="宋体"/>
        <family val="3"/>
        <charset val="134"/>
      </rPr>
      <t>湘财建指</t>
    </r>
    <r>
      <rPr>
        <sz val="9"/>
        <rFont val="Times New Roman"/>
        <family val="1"/>
      </rPr>
      <t>[2016]45</t>
    </r>
    <r>
      <rPr>
        <sz val="9"/>
        <rFont val="宋体"/>
        <family val="3"/>
        <charset val="134"/>
      </rPr>
      <t>号</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</si>
  <si>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107</t>
    </r>
    <r>
      <rPr>
        <sz val="9"/>
        <rFont val="宋体"/>
        <family val="3"/>
        <charset val="134"/>
      </rPr>
      <t>号</t>
    </r>
    <phoneticPr fontId="16" type="noConversion"/>
  </si>
  <si>
    <r>
      <rPr>
        <sz val="9"/>
        <rFont val="宋体"/>
        <family val="3"/>
        <charset val="134"/>
      </rPr>
      <t>地市</t>
    </r>
    <phoneticPr fontId="1" type="noConversion"/>
  </si>
  <si>
    <r>
      <rPr>
        <sz val="9"/>
        <rFont val="宋体"/>
        <family val="3"/>
        <charset val="134"/>
      </rPr>
      <t>目前实际
完成投资
（万元）</t>
    </r>
    <phoneticPr fontId="1" type="noConversion"/>
  </si>
  <si>
    <r>
      <rPr>
        <sz val="9"/>
        <rFont val="宋体"/>
        <family val="3"/>
        <charset val="134"/>
      </rPr>
      <t>郴州市安仁县</t>
    </r>
    <phoneticPr fontId="1" type="noConversion"/>
  </si>
  <si>
    <r>
      <rPr>
        <sz val="9"/>
        <rFont val="宋体"/>
        <family val="3"/>
        <charset val="134"/>
      </rPr>
      <t>农村环境综合整治整县推进项目</t>
    </r>
    <phoneticPr fontId="1" type="noConversion"/>
  </si>
  <si>
    <r>
      <rPr>
        <sz val="9"/>
        <color rgb="FF000000"/>
        <rFont val="宋体"/>
        <family val="3"/>
        <charset val="134"/>
      </rPr>
      <t>该项目完成后，能有效改善望城农村生态环境质量，从源头减少农村垃圾的排放，推进生活垃圾减量化，提高资源化利用水平</t>
    </r>
    <phoneticPr fontId="1" type="noConversion"/>
  </si>
  <si>
    <r>
      <rPr>
        <sz val="9"/>
        <color theme="1"/>
        <rFont val="宋体"/>
        <family val="3"/>
        <charset val="134"/>
      </rPr>
      <t>永州市</t>
    </r>
    <phoneticPr fontId="1" type="noConversion"/>
  </si>
  <si>
    <r>
      <rPr>
        <sz val="9"/>
        <rFont val="宋体"/>
        <family val="3"/>
        <charset val="134"/>
      </rPr>
      <t>永州市</t>
    </r>
  </si>
  <si>
    <r>
      <rPr>
        <sz val="9"/>
        <rFont val="宋体"/>
        <family val="3"/>
        <charset val="134"/>
      </rPr>
      <t>零陵区人民政府</t>
    </r>
    <phoneticPr fontId="1" type="noConversion"/>
  </si>
  <si>
    <r>
      <rPr>
        <sz val="9"/>
        <rFont val="宋体"/>
        <family val="3"/>
        <charset val="134"/>
      </rPr>
      <t>农村环境综合整治整县区推进项目</t>
    </r>
  </si>
  <si>
    <r>
      <rPr>
        <sz val="9"/>
        <rFont val="宋体"/>
        <family val="3"/>
        <charset val="134"/>
      </rPr>
      <t>湘财建指</t>
    </r>
    <r>
      <rPr>
        <sz val="9"/>
        <rFont val="Times New Roman"/>
        <family val="1"/>
      </rPr>
      <t>[2016]490</t>
    </r>
    <r>
      <rPr>
        <sz val="9"/>
        <rFont val="宋体"/>
        <family val="3"/>
        <charset val="134"/>
      </rPr>
      <t>号</t>
    </r>
  </si>
  <si>
    <r>
      <rPr>
        <sz val="9"/>
        <rFont val="宋体"/>
        <family val="3"/>
        <charset val="134"/>
      </rPr>
      <t>年处理生活污水</t>
    </r>
    <r>
      <rPr>
        <sz val="9"/>
        <rFont val="Times New Roman"/>
        <family val="1"/>
      </rPr>
      <t>140.04</t>
    </r>
    <r>
      <rPr>
        <sz val="9"/>
        <rFont val="宋体"/>
        <family val="3"/>
        <charset val="134"/>
      </rPr>
      <t>万吨。</t>
    </r>
  </si>
  <si>
    <r>
      <rPr>
        <sz val="9"/>
        <rFont val="宋体"/>
        <family val="3"/>
        <charset val="134"/>
      </rPr>
      <t>永州市蓝山县</t>
    </r>
    <phoneticPr fontId="1" type="noConversion"/>
  </si>
  <si>
    <r>
      <rPr>
        <sz val="9"/>
        <rFont val="宋体"/>
        <family val="3"/>
        <charset val="134"/>
      </rPr>
      <t>蓝山县人民政府</t>
    </r>
    <phoneticPr fontId="1" type="noConversion"/>
  </si>
  <si>
    <r>
      <rPr>
        <sz val="9"/>
        <rFont val="宋体"/>
        <family val="3"/>
        <charset val="134"/>
      </rPr>
      <t>饮用水源地得到有效保护、环境污染得到有效遏制、改善了农村人居环境质量</t>
    </r>
  </si>
  <si>
    <r>
      <rPr>
        <sz val="9"/>
        <rFont val="宋体"/>
        <family val="3"/>
        <charset val="134"/>
      </rPr>
      <t>永州市宁远县</t>
    </r>
    <phoneticPr fontId="1" type="noConversion"/>
  </si>
  <si>
    <r>
      <rPr>
        <sz val="9"/>
        <rFont val="宋体"/>
        <family val="3"/>
        <charset val="134"/>
      </rPr>
      <t>宁远县人民政府</t>
    </r>
    <phoneticPr fontId="1" type="noConversion"/>
  </si>
  <si>
    <r>
      <rPr>
        <sz val="9"/>
        <rFont val="宋体"/>
        <family val="3"/>
        <charset val="134"/>
      </rPr>
      <t>宁远县农村环境综合整治整县推进项目</t>
    </r>
    <phoneticPr fontId="1" type="noConversion"/>
  </si>
  <si>
    <r>
      <rPr>
        <sz val="9"/>
        <rFont val="宋体"/>
        <family val="3"/>
        <charset val="134"/>
      </rPr>
      <t>有效解决了农村饮用水安全问题，生活污水、生活垃圾、畜禽养殖污染治理，农村环境管理能力得到加强，农村生活与生产环境得到改善。</t>
    </r>
    <phoneticPr fontId="1" type="noConversion"/>
  </si>
  <si>
    <r>
      <rPr>
        <sz val="9"/>
        <rFont val="宋体"/>
        <family val="3"/>
        <charset val="134"/>
      </rPr>
      <t>永州市东安县</t>
    </r>
    <phoneticPr fontId="1" type="noConversion"/>
  </si>
  <si>
    <r>
      <rPr>
        <sz val="9"/>
        <rFont val="宋体"/>
        <family val="3"/>
        <charset val="134"/>
      </rPr>
      <t>东安县人民政府</t>
    </r>
    <phoneticPr fontId="15" type="noConversion"/>
  </si>
  <si>
    <r>
      <rPr>
        <sz val="9"/>
        <rFont val="宋体"/>
        <family val="3"/>
        <charset val="134"/>
      </rPr>
      <t>湘财建指</t>
    </r>
    <r>
      <rPr>
        <sz val="9"/>
        <rFont val="Times New Roman"/>
        <family val="1"/>
      </rPr>
      <t>[2015]490</t>
    </r>
    <r>
      <rPr>
        <sz val="9"/>
        <rFont val="宋体"/>
        <family val="3"/>
        <charset val="134"/>
      </rPr>
      <t>号</t>
    </r>
    <phoneticPr fontId="15" type="noConversion"/>
  </si>
  <si>
    <r>
      <rPr>
        <sz val="9"/>
        <color theme="1"/>
        <rFont val="宋体"/>
        <family val="3"/>
        <charset val="134"/>
      </rPr>
      <t>√</t>
    </r>
    <phoneticPr fontId="15" type="noConversion"/>
  </si>
  <si>
    <r>
      <rPr>
        <sz val="9"/>
        <rFont val="宋体"/>
        <family val="3"/>
        <charset val="134"/>
      </rPr>
      <t>年处理生活污水</t>
    </r>
    <r>
      <rPr>
        <sz val="9"/>
        <rFont val="Times New Roman"/>
        <family val="1"/>
      </rPr>
      <t>34.63</t>
    </r>
    <r>
      <rPr>
        <sz val="9"/>
        <rFont val="宋体"/>
        <family val="3"/>
        <charset val="134"/>
      </rPr>
      <t>万吨。</t>
    </r>
    <phoneticPr fontId="15" type="noConversion"/>
  </si>
  <si>
    <r>
      <rPr>
        <sz val="9"/>
        <rFont val="宋体"/>
        <family val="3"/>
        <charset val="134"/>
      </rPr>
      <t>永州市道县</t>
    </r>
    <phoneticPr fontId="1" type="noConversion"/>
  </si>
  <si>
    <r>
      <rPr>
        <sz val="9"/>
        <rFont val="宋体"/>
        <family val="3"/>
        <charset val="134"/>
      </rPr>
      <t>道县人民政府</t>
    </r>
    <phoneticPr fontId="1" type="noConversion"/>
  </si>
  <si>
    <r>
      <rPr>
        <sz val="9"/>
        <rFont val="宋体"/>
        <family val="3"/>
        <charset val="134"/>
      </rPr>
      <t>道县农村环境综合整治整县推进</t>
    </r>
    <r>
      <rPr>
        <sz val="9"/>
        <rFont val="Times New Roman"/>
        <family val="1"/>
      </rPr>
      <t>EPC</t>
    </r>
    <r>
      <rPr>
        <sz val="9"/>
        <rFont val="宋体"/>
        <family val="3"/>
        <charset val="134"/>
      </rPr>
      <t>项目</t>
    </r>
    <phoneticPr fontId="1" type="noConversion"/>
  </si>
  <si>
    <r>
      <rPr>
        <sz val="9"/>
        <rFont val="宋体"/>
        <family val="3"/>
        <charset val="134"/>
      </rPr>
      <t>湘财建指【</t>
    </r>
    <r>
      <rPr>
        <sz val="9"/>
        <rFont val="Times New Roman"/>
        <family val="1"/>
      </rPr>
      <t>2015</t>
    </r>
    <r>
      <rPr>
        <sz val="9"/>
        <rFont val="宋体"/>
        <family val="3"/>
        <charset val="134"/>
      </rPr>
      <t>】</t>
    </r>
    <r>
      <rPr>
        <sz val="9"/>
        <rFont val="Times New Roman"/>
        <family val="1"/>
      </rPr>
      <t>490</t>
    </r>
    <r>
      <rPr>
        <sz val="9"/>
        <rFont val="宋体"/>
        <family val="3"/>
        <charset val="134"/>
      </rPr>
      <t>号</t>
    </r>
    <r>
      <rPr>
        <sz val="9"/>
        <rFont val="Times New Roman"/>
        <family val="1"/>
      </rPr>
      <t xml:space="preserve"> </t>
    </r>
    <phoneticPr fontId="1" type="noConversion"/>
  </si>
  <si>
    <r>
      <rPr>
        <sz val="9"/>
        <rFont val="宋体"/>
        <family val="3"/>
        <charset val="134"/>
      </rPr>
      <t>好</t>
    </r>
    <phoneticPr fontId="1" type="noConversion"/>
  </si>
  <si>
    <r>
      <rPr>
        <sz val="9"/>
        <rFont val="宋体"/>
        <family val="3"/>
        <charset val="134"/>
      </rPr>
      <t>永州市祁阳县</t>
    </r>
    <phoneticPr fontId="1" type="noConversion"/>
  </si>
  <si>
    <r>
      <rPr>
        <sz val="9"/>
        <rFont val="宋体"/>
        <family val="3"/>
        <charset val="134"/>
      </rPr>
      <t>祁阳县人民政府</t>
    </r>
    <phoneticPr fontId="1" type="noConversion"/>
  </si>
  <si>
    <r>
      <rPr>
        <sz val="9"/>
        <rFont val="宋体"/>
        <family val="3"/>
        <charset val="134"/>
      </rPr>
      <t>农村环境综合整治整县推进</t>
    </r>
    <phoneticPr fontId="1" type="noConversion"/>
  </si>
  <si>
    <r>
      <rPr>
        <sz val="9"/>
        <rFont val="宋体"/>
        <family val="3"/>
        <charset val="134"/>
      </rPr>
      <t>永州市回龙圩管理区</t>
    </r>
    <phoneticPr fontId="1" type="noConversion"/>
  </si>
  <si>
    <r>
      <rPr>
        <sz val="9"/>
        <rFont val="宋体"/>
        <family val="3"/>
        <charset val="134"/>
      </rPr>
      <t>回龙圩管理区管委会</t>
    </r>
    <phoneticPr fontId="1" type="noConversion"/>
  </si>
  <si>
    <r>
      <rPr>
        <sz val="9"/>
        <rFont val="宋体"/>
        <family val="3"/>
        <charset val="134"/>
      </rPr>
      <t>农村环境综合整治整县区推进项目</t>
    </r>
    <phoneticPr fontId="1" type="noConversion"/>
  </si>
  <si>
    <r>
      <rPr>
        <sz val="9"/>
        <rFont val="宋体"/>
        <family val="3"/>
        <charset val="134"/>
      </rPr>
      <t>永州市金洞管理区</t>
    </r>
    <phoneticPr fontId="1" type="noConversion"/>
  </si>
  <si>
    <r>
      <rPr>
        <sz val="9"/>
        <rFont val="宋体"/>
        <family val="3"/>
        <charset val="134"/>
      </rPr>
      <t>金洞管理区管委会</t>
    </r>
    <phoneticPr fontId="1" type="noConversion"/>
  </si>
  <si>
    <r>
      <rPr>
        <sz val="9"/>
        <rFont val="宋体"/>
        <family val="3"/>
        <charset val="134"/>
      </rPr>
      <t>年处理生活污水</t>
    </r>
    <r>
      <rPr>
        <sz val="9"/>
        <rFont val="Times New Roman"/>
        <family val="1"/>
      </rPr>
      <t>86.3</t>
    </r>
    <r>
      <rPr>
        <sz val="9"/>
        <rFont val="宋体"/>
        <family val="3"/>
        <charset val="134"/>
      </rPr>
      <t>万吨。</t>
    </r>
  </si>
  <si>
    <r>
      <rPr>
        <sz val="9"/>
        <rFont val="宋体"/>
        <family val="3"/>
        <charset val="134"/>
      </rPr>
      <t>江华县</t>
    </r>
    <phoneticPr fontId="1" type="noConversion"/>
  </si>
  <si>
    <r>
      <rPr>
        <sz val="9"/>
        <rFont val="宋体"/>
        <family val="3"/>
        <charset val="134"/>
      </rPr>
      <t>江华县人民政府</t>
    </r>
    <phoneticPr fontId="1" type="noConversion"/>
  </si>
  <si>
    <r>
      <rPr>
        <sz val="9"/>
        <rFont val="宋体"/>
        <family val="3"/>
        <charset val="134"/>
      </rPr>
      <t>通过农村环境综合整治工程的实施，生态环境将得到明显的改变，饮用水水源得到有效保护，生活污水、生活垃圾和畜禽养殖废水得到有效处理，对农村的公共卫生、生活环境、农村经济、土壤环境、水质状况以及生产环境都带来极为有利的影响。</t>
    </r>
    <phoneticPr fontId="1" type="noConversion"/>
  </si>
  <si>
    <r>
      <rPr>
        <sz val="9"/>
        <rFont val="宋体"/>
        <family val="3"/>
        <charset val="134"/>
      </rPr>
      <t>江永县</t>
    </r>
    <phoneticPr fontId="1" type="noConversion"/>
  </si>
  <si>
    <r>
      <rPr>
        <sz val="9"/>
        <rFont val="宋体"/>
        <family val="3"/>
        <charset val="134"/>
      </rPr>
      <t>江永县人民政府</t>
    </r>
    <phoneticPr fontId="1" type="noConversion"/>
  </si>
  <si>
    <r>
      <rPr>
        <sz val="9"/>
        <rFont val="宋体"/>
        <family val="3"/>
        <charset val="134"/>
      </rPr>
      <t>工程在建，资金未拨付。</t>
    </r>
    <phoneticPr fontId="1" type="noConversion"/>
  </si>
  <si>
    <r>
      <rPr>
        <sz val="9"/>
        <rFont val="宋体"/>
        <family val="3"/>
        <charset val="134"/>
      </rPr>
      <t>零陵</t>
    </r>
    <r>
      <rPr>
        <sz val="9"/>
        <rFont val="Times New Roman"/>
        <family val="1"/>
      </rPr>
      <t xml:space="preserve"> </t>
    </r>
    <r>
      <rPr>
        <sz val="9"/>
        <rFont val="宋体"/>
        <family val="3"/>
        <charset val="134"/>
      </rPr>
      <t>区锰业公司</t>
    </r>
  </si>
  <si>
    <r>
      <rPr>
        <sz val="9"/>
        <rFont val="宋体"/>
        <family val="3"/>
        <charset val="134"/>
      </rPr>
      <t>废弃矿山综合治理三期</t>
    </r>
  </si>
  <si>
    <r>
      <rPr>
        <sz val="9"/>
        <rFont val="宋体"/>
        <family val="3"/>
        <charset val="134"/>
      </rPr>
      <t>湘财建指</t>
    </r>
    <r>
      <rPr>
        <sz val="9"/>
        <rFont val="Times New Roman"/>
        <family val="1"/>
      </rPr>
      <t>[2016]16</t>
    </r>
    <r>
      <rPr>
        <sz val="9"/>
        <rFont val="宋体"/>
        <family val="3"/>
        <charset val="134"/>
      </rPr>
      <t>号</t>
    </r>
  </si>
  <si>
    <r>
      <rPr>
        <sz val="9"/>
        <rFont val="宋体"/>
        <family val="3"/>
        <charset val="134"/>
      </rPr>
      <t>恢复植被</t>
    </r>
    <r>
      <rPr>
        <sz val="9"/>
        <rFont val="Times New Roman"/>
        <family val="1"/>
      </rPr>
      <t>640</t>
    </r>
    <r>
      <rPr>
        <sz val="9"/>
        <rFont val="宋体"/>
        <family val="3"/>
        <charset val="134"/>
      </rPr>
      <t>亩；处理</t>
    </r>
    <r>
      <rPr>
        <sz val="9"/>
        <rFont val="Times New Roman"/>
        <family val="1"/>
      </rPr>
      <t>23</t>
    </r>
    <r>
      <rPr>
        <sz val="9"/>
        <rFont val="宋体"/>
        <family val="3"/>
        <charset val="134"/>
      </rPr>
      <t>万吨废渣</t>
    </r>
  </si>
  <si>
    <r>
      <rPr>
        <sz val="9"/>
        <rFont val="宋体"/>
        <family val="3"/>
        <charset val="134"/>
      </rPr>
      <t>蓝山县人民政府</t>
    </r>
  </si>
  <si>
    <r>
      <rPr>
        <sz val="9"/>
        <rFont val="宋体"/>
        <family val="3"/>
        <charset val="134"/>
      </rPr>
      <t>蓝山县砷制品厂历史遗留污染治理项目</t>
    </r>
    <phoneticPr fontId="1" type="noConversion"/>
  </si>
  <si>
    <r>
      <rPr>
        <sz val="9"/>
        <color indexed="8"/>
        <rFont val="宋体"/>
        <family val="3"/>
        <charset val="134"/>
      </rPr>
      <t>湘</t>
    </r>
    <r>
      <rPr>
        <sz val="9"/>
        <color indexed="63"/>
        <rFont val="宋体"/>
        <family val="3"/>
        <charset val="134"/>
      </rPr>
      <t>财建指〔</t>
    </r>
    <r>
      <rPr>
        <sz val="9"/>
        <color indexed="63"/>
        <rFont val="Times New Roman"/>
        <family val="1"/>
      </rPr>
      <t>2016</t>
    </r>
    <r>
      <rPr>
        <sz val="9"/>
        <color indexed="63"/>
        <rFont val="宋体"/>
        <family val="3"/>
        <charset val="134"/>
      </rPr>
      <t>〕</t>
    </r>
    <r>
      <rPr>
        <sz val="9"/>
        <color indexed="63"/>
        <rFont val="Times New Roman"/>
        <family val="1"/>
      </rPr>
      <t>46</t>
    </r>
    <r>
      <rPr>
        <sz val="9"/>
        <color indexed="63"/>
        <rFont val="宋体"/>
        <family val="3"/>
        <charset val="134"/>
      </rPr>
      <t>号</t>
    </r>
    <phoneticPr fontId="1" type="noConversion"/>
  </si>
  <si>
    <r>
      <rPr>
        <sz val="9"/>
        <rFont val="宋体"/>
        <family val="3"/>
        <charset val="134"/>
      </rPr>
      <t>项目实施后，可以有效治理土壤环境，有效控制废渣影响地表水和地下水的质量，减少对周边农田的影响。通过项目区废渣污染治理，可降低项目区内土壤中重金属的含量，消除湘江流域潜在的重金属污染隐患，降低重金属中毒事件发生的概率，解决当地居民的后顾之忧，为居民的生产生活提供安全保障。</t>
    </r>
  </si>
  <si>
    <r>
      <rPr>
        <sz val="9"/>
        <rFont val="宋体"/>
        <family val="3"/>
        <charset val="134"/>
      </rPr>
      <t>永州市环境监测站</t>
    </r>
  </si>
  <si>
    <r>
      <rPr>
        <sz val="9"/>
        <rFont val="宋体"/>
        <family val="3"/>
        <charset val="134"/>
      </rPr>
      <t>永</t>
    </r>
    <r>
      <rPr>
        <sz val="9"/>
        <rFont val="Times New Roman"/>
        <family val="1"/>
      </rPr>
      <t xml:space="preserve"> </t>
    </r>
    <r>
      <rPr>
        <sz val="9"/>
        <rFont val="宋体"/>
        <family val="3"/>
        <charset val="134"/>
      </rPr>
      <t>州市</t>
    </r>
  </si>
  <si>
    <r>
      <rPr>
        <sz val="9"/>
        <rFont val="宋体"/>
        <family val="3"/>
        <charset val="134"/>
      </rPr>
      <t>零陵富家桥镇</t>
    </r>
  </si>
  <si>
    <r>
      <rPr>
        <sz val="9"/>
        <rFont val="宋体"/>
        <family val="3"/>
        <charset val="134"/>
      </rPr>
      <t>达到了国家级生态标准</t>
    </r>
  </si>
  <si>
    <r>
      <rPr>
        <sz val="9"/>
        <rFont val="宋体"/>
        <family val="3"/>
        <charset val="134"/>
      </rPr>
      <t>零陵区梳子乡</t>
    </r>
  </si>
  <si>
    <r>
      <rPr>
        <sz val="9"/>
        <rFont val="宋体"/>
        <family val="3"/>
        <charset val="134"/>
      </rPr>
      <t>年处理生活垃圾</t>
    </r>
    <r>
      <rPr>
        <sz val="9"/>
        <rFont val="Times New Roman"/>
        <family val="1"/>
      </rPr>
      <t>720</t>
    </r>
    <r>
      <rPr>
        <sz val="9"/>
        <rFont val="宋体"/>
        <family val="3"/>
        <charset val="134"/>
      </rPr>
      <t>吨</t>
    </r>
  </si>
  <si>
    <r>
      <rPr>
        <sz val="9"/>
        <rFont val="宋体"/>
        <family val="3"/>
        <charset val="134"/>
      </rPr>
      <t>双牌县</t>
    </r>
  </si>
  <si>
    <r>
      <rPr>
        <sz val="9"/>
        <rFont val="宋体"/>
        <family val="3"/>
        <charset val="134"/>
      </rPr>
      <t>麻江镇廖家村</t>
    </r>
  </si>
  <si>
    <r>
      <rPr>
        <sz val="9"/>
        <rFont val="宋体"/>
        <family val="3"/>
        <charset val="134"/>
      </rPr>
      <t>环境治理</t>
    </r>
  </si>
  <si>
    <r>
      <rPr>
        <sz val="9"/>
        <rFont val="宋体"/>
        <family val="3"/>
        <charset val="134"/>
      </rPr>
      <t>沱江镇塘头坪村</t>
    </r>
    <phoneticPr fontId="1" type="noConversion"/>
  </si>
  <si>
    <r>
      <rPr>
        <sz val="9"/>
        <rFont val="宋体"/>
        <family val="3"/>
        <charset val="134"/>
      </rPr>
      <t>湘财建指</t>
    </r>
    <r>
      <rPr>
        <sz val="9"/>
        <rFont val="Times New Roman"/>
        <family val="1"/>
      </rPr>
      <t>[2016]107</t>
    </r>
    <r>
      <rPr>
        <sz val="9"/>
        <rFont val="宋体"/>
        <family val="3"/>
        <charset val="134"/>
      </rPr>
      <t>号</t>
    </r>
    <phoneticPr fontId="1" type="noConversion"/>
  </si>
  <si>
    <r>
      <rPr>
        <sz val="9"/>
        <rFont val="宋体"/>
        <family val="3"/>
        <charset val="134"/>
      </rPr>
      <t>已完成</t>
    </r>
    <phoneticPr fontId="1" type="noConversion"/>
  </si>
  <si>
    <r>
      <rPr>
        <sz val="9"/>
        <rFont val="宋体"/>
        <family val="3"/>
        <charset val="134"/>
      </rPr>
      <t>村庄河道清理防护、美化</t>
    </r>
    <phoneticPr fontId="1" type="noConversion"/>
  </si>
  <si>
    <r>
      <rPr>
        <sz val="9"/>
        <rFont val="宋体"/>
        <family val="3"/>
        <charset val="134"/>
      </rPr>
      <t>码市镇</t>
    </r>
    <phoneticPr fontId="1" type="noConversion"/>
  </si>
  <si>
    <r>
      <rPr>
        <sz val="9"/>
        <rFont val="宋体"/>
        <family val="3"/>
        <charset val="134"/>
      </rPr>
      <t>已调整为建设乡镇分层温控无动力生活垃圾热解炉试点项目</t>
    </r>
    <phoneticPr fontId="1" type="noConversion"/>
  </si>
  <si>
    <r>
      <rPr>
        <sz val="9"/>
        <rFont val="宋体"/>
        <family val="3"/>
        <charset val="134"/>
      </rPr>
      <t>江永县</t>
    </r>
    <phoneticPr fontId="16" type="noConversion"/>
  </si>
  <si>
    <r>
      <rPr>
        <sz val="9"/>
        <rFont val="宋体"/>
        <family val="3"/>
        <charset val="134"/>
      </rPr>
      <t>松柏乡白马村</t>
    </r>
    <phoneticPr fontId="16" type="noConversion"/>
  </si>
  <si>
    <r>
      <rPr>
        <sz val="9"/>
        <rFont val="宋体"/>
        <family val="3"/>
        <charset val="134"/>
      </rPr>
      <t>农村环境整治</t>
    </r>
    <phoneticPr fontId="16" type="noConversion"/>
  </si>
  <si>
    <r>
      <rPr>
        <sz val="9"/>
        <rFont val="宋体"/>
        <family val="3"/>
        <charset val="134"/>
      </rPr>
      <t>工程在建，资金未拨付。</t>
    </r>
    <phoneticPr fontId="16" type="noConversion"/>
  </si>
  <si>
    <r>
      <rPr>
        <sz val="9"/>
        <rFont val="宋体"/>
        <family val="3"/>
        <charset val="134"/>
      </rPr>
      <t>江永县人民政府</t>
    </r>
    <phoneticPr fontId="16" type="noConversion"/>
  </si>
  <si>
    <r>
      <rPr>
        <sz val="9"/>
        <rFont val="宋体"/>
        <family val="3"/>
        <charset val="134"/>
      </rPr>
      <t>江永县飞龙工贸有限责任公司遗留废渣治理项目</t>
    </r>
    <phoneticPr fontId="16"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</si>
  <si>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152</t>
    </r>
    <r>
      <rPr>
        <sz val="9"/>
        <rFont val="宋体"/>
        <family val="3"/>
        <charset val="134"/>
      </rPr>
      <t>号</t>
    </r>
    <phoneticPr fontId="16" type="noConversion"/>
  </si>
  <si>
    <r>
      <rPr>
        <sz val="9"/>
        <rFont val="宋体"/>
        <family val="3"/>
        <charset val="134"/>
      </rPr>
      <t>江永县环保局</t>
    </r>
    <phoneticPr fontId="16" type="noConversion"/>
  </si>
  <si>
    <r>
      <rPr>
        <sz val="9"/>
        <rFont val="宋体"/>
        <family val="3"/>
        <charset val="134"/>
      </rPr>
      <t>环保执法能力建设</t>
    </r>
    <phoneticPr fontId="16"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</si>
  <si>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199</t>
    </r>
    <r>
      <rPr>
        <sz val="9"/>
        <rFont val="宋体"/>
        <family val="3"/>
        <charset val="134"/>
      </rPr>
      <t>号</t>
    </r>
    <phoneticPr fontId="16" type="noConversion"/>
  </si>
  <si>
    <r>
      <rPr>
        <sz val="9"/>
        <rFont val="宋体"/>
        <family val="3"/>
        <charset val="134"/>
      </rPr>
      <t>蓝山县环保局</t>
    </r>
  </si>
  <si>
    <r>
      <t>“2015.9.10”</t>
    </r>
    <r>
      <rPr>
        <sz val="9"/>
        <rFont val="宋体"/>
        <family val="3"/>
        <charset val="134"/>
      </rPr>
      <t>蓝山县大红色素泄漏事件应急处置经费</t>
    </r>
  </si>
  <si>
    <r>
      <rPr>
        <sz val="9"/>
        <rFont val="宋体"/>
        <family val="3"/>
        <charset val="134"/>
      </rPr>
      <t>及时、高效处置大红色素泄漏事故对舜水河水质造成污染隐患，确保县城群众饮水安全。</t>
    </r>
    <phoneticPr fontId="1" type="noConversion"/>
  </si>
  <si>
    <r>
      <rPr>
        <sz val="9"/>
        <color theme="1"/>
        <rFont val="宋体"/>
        <family val="3"/>
        <charset val="134"/>
      </rPr>
      <t>张家界市</t>
    </r>
    <phoneticPr fontId="1" type="noConversion"/>
  </si>
  <si>
    <r>
      <rPr>
        <sz val="9"/>
        <rFont val="宋体"/>
        <family val="3"/>
        <charset val="134"/>
      </rPr>
      <t>永定区</t>
    </r>
    <phoneticPr fontId="1" type="noConversion"/>
  </si>
  <si>
    <r>
      <rPr>
        <sz val="9"/>
        <rFont val="宋体"/>
        <family val="3"/>
        <charset val="134"/>
      </rPr>
      <t>永定区环保分局</t>
    </r>
    <phoneticPr fontId="1" type="noConversion"/>
  </si>
  <si>
    <r>
      <rPr>
        <sz val="9"/>
        <rFont val="宋体"/>
        <family val="3"/>
        <charset val="134"/>
      </rPr>
      <t>永定区农村环境综合整治整区推进项目</t>
    </r>
    <phoneticPr fontId="1" type="noConversion"/>
  </si>
  <si>
    <r>
      <rPr>
        <sz val="9"/>
        <rFont val="宋体"/>
        <family val="3"/>
        <charset val="134"/>
      </rPr>
      <t>饮用水源得到保护，生活污水得到处理，生活垃圾集中收集处理</t>
    </r>
    <phoneticPr fontId="1" type="noConversion"/>
  </si>
  <si>
    <r>
      <rPr>
        <sz val="9"/>
        <rFont val="宋体"/>
        <family val="3"/>
        <charset val="134"/>
      </rPr>
      <t>永定区</t>
    </r>
    <phoneticPr fontId="1" type="noConversion"/>
  </si>
  <si>
    <r>
      <rPr>
        <sz val="9"/>
        <rFont val="宋体"/>
        <family val="3"/>
        <charset val="134"/>
      </rPr>
      <t>湖南和清环境科技有限公司张家界市永定区分公司</t>
    </r>
    <phoneticPr fontId="1" type="noConversion"/>
  </si>
  <si>
    <r>
      <rPr>
        <sz val="9"/>
        <color indexed="8"/>
        <rFont val="宋体"/>
        <family val="3"/>
        <charset val="134"/>
      </rPr>
      <t>张家界永定区天门山周边区域庄家峪村历史遗留镍钼矿废渣综合整治工程</t>
    </r>
  </si>
  <si>
    <r>
      <rPr>
        <sz val="9"/>
        <color indexed="8"/>
        <rFont val="宋体"/>
        <family val="3"/>
        <charset val="134"/>
      </rPr>
      <t>恢复区域的生态环境功能，减少进入水体及散乱排放到周边区域的重金属污染物，进一步深化区域内重金属污染整治力度，逐步改善区域内水、土壤以及地下水环境质量。</t>
    </r>
    <phoneticPr fontId="1" type="noConversion"/>
  </si>
  <si>
    <r>
      <rPr>
        <sz val="9"/>
        <color indexed="8"/>
        <rFont val="宋体"/>
        <family val="3"/>
        <charset val="134"/>
      </rPr>
      <t>教字垭镇七家坪村环境综合整治项目</t>
    </r>
  </si>
  <si>
    <r>
      <rPr>
        <sz val="9"/>
        <color indexed="8"/>
        <rFont val="宋体"/>
        <family val="3"/>
        <charset val="134"/>
      </rPr>
      <t>湘财建指〔</t>
    </r>
    <r>
      <rPr>
        <sz val="9"/>
        <color indexed="8"/>
        <rFont val="Times New Roman"/>
        <family val="1"/>
      </rPr>
      <t>2016</t>
    </r>
    <r>
      <rPr>
        <sz val="9"/>
        <color indexed="8"/>
        <rFont val="宋体"/>
        <family val="3"/>
        <charset val="134"/>
      </rPr>
      <t>〕</t>
    </r>
    <r>
      <rPr>
        <sz val="9"/>
        <color indexed="8"/>
        <rFont val="Times New Roman"/>
        <family val="1"/>
      </rPr>
      <t>107</t>
    </r>
    <r>
      <rPr>
        <sz val="9"/>
        <color indexed="8"/>
        <rFont val="宋体"/>
        <family val="3"/>
        <charset val="134"/>
      </rPr>
      <t>号</t>
    </r>
  </si>
  <si>
    <r>
      <rPr>
        <sz val="9"/>
        <color indexed="8"/>
        <rFont val="宋体"/>
        <family val="3"/>
        <charset val="134"/>
      </rPr>
      <t>村庄更加干净整洁，乡村特色和风貌进一步彰显，公共服务水平明显提高，提升了乡村活力，百姓环卫意识显著增强，生活方式更加健康文明。</t>
    </r>
  </si>
  <si>
    <r>
      <rPr>
        <sz val="9"/>
        <rFont val="宋体"/>
        <family val="3"/>
        <charset val="134"/>
      </rPr>
      <t>购置执法仪器设备，执法人员培训，执法水平和能力水平得到提升。</t>
    </r>
    <phoneticPr fontId="1" type="noConversion"/>
  </si>
  <si>
    <r>
      <rPr>
        <sz val="9"/>
        <rFont val="宋体"/>
        <family val="3"/>
        <charset val="134"/>
      </rPr>
      <t>慈利县</t>
    </r>
    <phoneticPr fontId="1" type="noConversion"/>
  </si>
  <si>
    <r>
      <rPr>
        <sz val="9"/>
        <rFont val="宋体"/>
        <family val="3"/>
        <charset val="134"/>
      </rPr>
      <t>慈利县人民政府</t>
    </r>
  </si>
  <si>
    <r>
      <rPr>
        <sz val="9"/>
        <rFont val="宋体"/>
        <family val="3"/>
        <charset val="134"/>
      </rPr>
      <t>慈利县镍钼矿大浒矿区白竹峪历史遗留含重金属尾矿集中整治项目</t>
    </r>
  </si>
  <si>
    <r>
      <rPr>
        <sz val="9"/>
        <rFont val="宋体"/>
        <family val="3"/>
        <charset val="134"/>
      </rPr>
      <t>湘财建指</t>
    </r>
    <r>
      <rPr>
        <sz val="9"/>
        <rFont val="Times New Roman"/>
        <family val="1"/>
      </rPr>
      <t>[2013]460</t>
    </r>
    <r>
      <rPr>
        <sz val="9"/>
        <rFont val="宋体"/>
        <family val="3"/>
        <charset val="134"/>
      </rPr>
      <t>号、湘财建指</t>
    </r>
    <r>
      <rPr>
        <sz val="9"/>
        <rFont val="Times New Roman"/>
        <family val="1"/>
      </rPr>
      <t>[2013]478</t>
    </r>
    <r>
      <rPr>
        <sz val="9"/>
        <rFont val="宋体"/>
        <family val="3"/>
        <charset val="134"/>
      </rPr>
      <t>号、</t>
    </r>
    <r>
      <rPr>
        <sz val="9"/>
        <rFont val="Times New Roman"/>
        <family val="1"/>
      </rPr>
      <t xml:space="preserve">     </t>
    </r>
    <r>
      <rPr>
        <sz val="9"/>
        <rFont val="宋体"/>
        <family val="3"/>
        <charset val="134"/>
      </rPr>
      <t>湘财建指</t>
    </r>
    <r>
      <rPr>
        <sz val="9"/>
        <rFont val="Times New Roman"/>
        <family val="1"/>
      </rPr>
      <t>[2016]46</t>
    </r>
    <r>
      <rPr>
        <sz val="9"/>
        <rFont val="宋体"/>
        <family val="3"/>
        <charset val="134"/>
      </rPr>
      <t>号</t>
    </r>
    <phoneticPr fontId="1" type="noConversion"/>
  </si>
  <si>
    <r>
      <rPr>
        <sz val="9"/>
        <rFont val="宋体"/>
        <family val="3"/>
        <charset val="134"/>
      </rPr>
      <t>重金属总减排量为：铅：</t>
    </r>
    <r>
      <rPr>
        <sz val="9"/>
        <rFont val="Times New Roman"/>
        <family val="1"/>
      </rPr>
      <t>35.33kg</t>
    </r>
    <r>
      <rPr>
        <sz val="9"/>
        <rFont val="宋体"/>
        <family val="3"/>
        <charset val="134"/>
      </rPr>
      <t>、镉：</t>
    </r>
    <r>
      <rPr>
        <sz val="9"/>
        <rFont val="Times New Roman"/>
        <family val="1"/>
      </rPr>
      <t>227.01kg</t>
    </r>
    <r>
      <rPr>
        <sz val="9"/>
        <rFont val="宋体"/>
        <family val="3"/>
        <charset val="134"/>
      </rPr>
      <t>、砷：</t>
    </r>
    <r>
      <rPr>
        <sz val="9"/>
        <rFont val="Times New Roman"/>
        <family val="1"/>
      </rPr>
      <t>58.39kg</t>
    </r>
    <r>
      <rPr>
        <sz val="9"/>
        <rFont val="宋体"/>
        <family val="3"/>
        <charset val="134"/>
      </rPr>
      <t>、镍：</t>
    </r>
    <r>
      <rPr>
        <sz val="9"/>
        <rFont val="Times New Roman"/>
        <family val="1"/>
      </rPr>
      <t>8394.2kg</t>
    </r>
    <r>
      <rPr>
        <sz val="9"/>
        <rFont val="宋体"/>
        <family val="3"/>
        <charset val="134"/>
      </rPr>
      <t>，有效改善当地水环境质量，环境效益明显。</t>
    </r>
  </si>
  <si>
    <r>
      <rPr>
        <sz val="9"/>
        <rFont val="宋体"/>
        <family val="3"/>
        <charset val="134"/>
      </rPr>
      <t>本期考核资金</t>
    </r>
    <r>
      <rPr>
        <sz val="9"/>
        <rFont val="Times New Roman"/>
        <family val="1"/>
      </rPr>
      <t>300</t>
    </r>
    <r>
      <rPr>
        <sz val="9"/>
        <rFont val="宋体"/>
        <family val="3"/>
        <charset val="134"/>
      </rPr>
      <t>万元，为项目验收完成后省厅下达专项资金尾款。</t>
    </r>
  </si>
  <si>
    <r>
      <t>2018</t>
    </r>
    <r>
      <rPr>
        <sz val="9"/>
        <rFont val="宋体"/>
        <family val="3"/>
        <charset val="134"/>
      </rPr>
      <t>年</t>
    </r>
    <phoneticPr fontId="1" type="noConversion"/>
  </si>
  <si>
    <r>
      <rPr>
        <sz val="9"/>
        <color theme="1"/>
        <rFont val="宋体"/>
        <family val="3"/>
        <charset val="134"/>
      </rPr>
      <t>开展以农村生活垃圾和污水、畜禽养殖污染、农业面源污染、工业污染源为重点的农村环境治理，解决慈利县全县农村生活污水和畜禽养殖污染问题，使得生活垃圾得到有效治理，建立起较完善的农村环境监管体系。到</t>
    </r>
    <r>
      <rPr>
        <sz val="9"/>
        <color theme="1"/>
        <rFont val="Times New Roman"/>
        <family val="1"/>
      </rPr>
      <t>2018</t>
    </r>
    <r>
      <rPr>
        <sz val="9"/>
        <color theme="1"/>
        <rFont val="宋体"/>
        <family val="3"/>
        <charset val="134"/>
      </rPr>
      <t>年底，实现</t>
    </r>
    <r>
      <rPr>
        <sz val="9"/>
        <color theme="1"/>
        <rFont val="Times New Roman"/>
        <family val="1"/>
      </rPr>
      <t>“</t>
    </r>
    <r>
      <rPr>
        <sz val="9"/>
        <color theme="1"/>
        <rFont val="宋体"/>
        <family val="3"/>
        <charset val="134"/>
      </rPr>
      <t>村容整洁、生态优美、空气清新、设施完善、管理有序</t>
    </r>
    <r>
      <rPr>
        <sz val="9"/>
        <color theme="1"/>
        <rFont val="Times New Roman"/>
        <family val="1"/>
      </rPr>
      <t>”</t>
    </r>
    <r>
      <rPr>
        <sz val="9"/>
        <color theme="1"/>
        <rFont val="宋体"/>
        <family val="3"/>
        <charset val="134"/>
      </rPr>
      <t>的目标。</t>
    </r>
  </si>
  <si>
    <r>
      <rPr>
        <sz val="9"/>
        <rFont val="宋体"/>
        <family val="3"/>
        <charset val="134"/>
      </rPr>
      <t>该项目为全县农村环境综合整治，涉及城建、国土资源、水务、林业、畜牧等部门专项资金整合使用，计划使用环保专项资金</t>
    </r>
    <r>
      <rPr>
        <sz val="9"/>
        <rFont val="Times New Roman"/>
        <family val="1"/>
      </rPr>
      <t>3000</t>
    </r>
    <r>
      <rPr>
        <sz val="9"/>
        <rFont val="宋体"/>
        <family val="3"/>
        <charset val="134"/>
      </rPr>
      <t>万元，</t>
    </r>
    <r>
      <rPr>
        <sz val="9"/>
        <rFont val="Times New Roman"/>
        <family val="1"/>
      </rPr>
      <t>2016</t>
    </r>
    <r>
      <rPr>
        <sz val="9"/>
        <rFont val="宋体"/>
        <family val="3"/>
        <charset val="134"/>
      </rPr>
      <t>年度省财政厅已下达环保专项资金资金</t>
    </r>
    <r>
      <rPr>
        <sz val="9"/>
        <rFont val="Times New Roman"/>
        <family val="1"/>
      </rPr>
      <t>900</t>
    </r>
    <r>
      <rPr>
        <sz val="9"/>
        <rFont val="宋体"/>
        <family val="3"/>
        <charset val="134"/>
      </rPr>
      <t>万元，完成环保资金投资</t>
    </r>
    <r>
      <rPr>
        <sz val="9"/>
        <rFont val="Times New Roman"/>
        <family val="1"/>
      </rPr>
      <t>1285</t>
    </r>
    <r>
      <rPr>
        <sz val="9"/>
        <rFont val="宋体"/>
        <family val="3"/>
        <charset val="134"/>
      </rPr>
      <t>万元。</t>
    </r>
    <phoneticPr fontId="1" type="noConversion"/>
  </si>
  <si>
    <r>
      <rPr>
        <sz val="9"/>
        <rFont val="宋体"/>
        <family val="3"/>
        <charset val="134"/>
      </rPr>
      <t>张家界市</t>
    </r>
    <phoneticPr fontId="1" type="noConversion"/>
  </si>
  <si>
    <r>
      <rPr>
        <sz val="9"/>
        <rFont val="宋体"/>
        <family val="3"/>
        <charset val="134"/>
      </rPr>
      <t>张家界市环境监测中心站</t>
    </r>
    <phoneticPr fontId="1" type="noConversion"/>
  </si>
  <si>
    <r>
      <rPr>
        <sz val="9"/>
        <rFont val="宋体"/>
        <family val="3"/>
        <charset val="134"/>
      </rPr>
      <t>重点污染源监督性监测经费</t>
    </r>
    <phoneticPr fontId="1" type="noConversion"/>
  </si>
  <si>
    <r>
      <rPr>
        <sz val="9"/>
        <rFont val="宋体"/>
        <family val="3"/>
        <charset val="134"/>
      </rPr>
      <t>湘财建指〔</t>
    </r>
    <r>
      <rPr>
        <sz val="9"/>
        <rFont val="Times New Roman"/>
        <family val="1"/>
      </rPr>
      <t>2016</t>
    </r>
    <r>
      <rPr>
        <sz val="9"/>
        <rFont val="宋体"/>
        <family val="3"/>
        <charset val="134"/>
      </rPr>
      <t>〕</t>
    </r>
    <r>
      <rPr>
        <sz val="9"/>
        <color indexed="8"/>
        <rFont val="Times New Roman"/>
        <family val="1"/>
      </rPr>
      <t>49</t>
    </r>
    <r>
      <rPr>
        <sz val="9"/>
        <color indexed="8"/>
        <rFont val="宋体"/>
        <family val="3"/>
        <charset val="134"/>
      </rPr>
      <t>号</t>
    </r>
    <phoneticPr fontId="1" type="noConversion"/>
  </si>
  <si>
    <r>
      <rPr>
        <sz val="9"/>
        <rFont val="宋体"/>
        <family val="3"/>
        <charset val="134"/>
      </rPr>
      <t>确保环保设施正常运转和重点污染源达标排放。</t>
    </r>
    <phoneticPr fontId="1" type="noConversion"/>
  </si>
  <si>
    <r>
      <rPr>
        <sz val="9"/>
        <rFont val="宋体"/>
        <family val="3"/>
        <charset val="134"/>
      </rPr>
      <t>环境质量监测网运行</t>
    </r>
    <phoneticPr fontId="1" type="noConversion"/>
  </si>
  <si>
    <r>
      <rPr>
        <sz val="9"/>
        <rFont val="宋体"/>
        <family val="3"/>
        <charset val="134"/>
      </rPr>
      <t>确保环境质量监测监测站点正常运行。</t>
    </r>
    <phoneticPr fontId="1" type="noConversion"/>
  </si>
  <si>
    <r>
      <rPr>
        <sz val="9"/>
        <rFont val="宋体"/>
        <family val="3"/>
        <charset val="134"/>
      </rPr>
      <t>桑植县</t>
    </r>
    <phoneticPr fontId="1" type="noConversion"/>
  </si>
  <si>
    <r>
      <rPr>
        <sz val="9"/>
        <rFont val="宋体"/>
        <family val="3"/>
        <charset val="134"/>
      </rPr>
      <t>桑植县刘家坪乡新桥村</t>
    </r>
    <phoneticPr fontId="1" type="noConversion"/>
  </si>
  <si>
    <r>
      <rPr>
        <sz val="9"/>
        <rFont val="宋体"/>
        <family val="3"/>
        <charset val="134"/>
      </rPr>
      <t>农村环境整治</t>
    </r>
    <phoneticPr fontId="1" type="noConversion"/>
  </si>
  <si>
    <r>
      <rPr>
        <sz val="9"/>
        <rFont val="宋体"/>
        <family val="3"/>
        <charset val="134"/>
      </rPr>
      <t>桑植县人民政府</t>
    </r>
    <phoneticPr fontId="1" type="noConversion"/>
  </si>
  <si>
    <r>
      <rPr>
        <sz val="9"/>
        <rFont val="宋体"/>
        <family val="3"/>
        <charset val="134"/>
      </rPr>
      <t>农村环境综合整治整县推进项目</t>
    </r>
    <phoneticPr fontId="1" type="noConversion"/>
  </si>
  <si>
    <r>
      <rPr>
        <sz val="9"/>
        <rFont val="宋体"/>
        <family val="3"/>
        <charset val="134"/>
      </rPr>
      <t>湘财建指〔</t>
    </r>
    <r>
      <rPr>
        <sz val="9"/>
        <rFont val="Times New Roman"/>
        <family val="1"/>
      </rPr>
      <t>2016</t>
    </r>
    <r>
      <rPr>
        <sz val="9"/>
        <rFont val="宋体"/>
        <family val="3"/>
        <charset val="134"/>
      </rPr>
      <t>〕</t>
    </r>
    <r>
      <rPr>
        <sz val="9"/>
        <rFont val="Times New Roman"/>
        <family val="1"/>
      </rPr>
      <t>45</t>
    </r>
    <r>
      <rPr>
        <sz val="9"/>
        <rFont val="宋体"/>
        <family val="3"/>
        <charset val="134"/>
      </rPr>
      <t>号</t>
    </r>
    <phoneticPr fontId="1" type="noConversion"/>
  </si>
  <si>
    <r>
      <rPr>
        <sz val="9"/>
        <color indexed="8"/>
        <rFont val="宋体"/>
        <family val="3"/>
        <charset val="134"/>
      </rPr>
      <t>村庄更加干净整洁，乡村特色和风貌进一步彰显，公共服务水平明显提高，提升了乡村活力，百姓环卫意识显著增强，生活方式更加健康文明。</t>
    </r>
    <phoneticPr fontId="1" type="noConversion"/>
  </si>
  <si>
    <r>
      <rPr>
        <sz val="9"/>
        <color theme="1"/>
        <rFont val="宋体"/>
        <family val="3"/>
        <charset val="134"/>
      </rPr>
      <t>衡阳市</t>
    </r>
    <phoneticPr fontId="1" type="noConversion"/>
  </si>
  <si>
    <r>
      <rPr>
        <sz val="9"/>
        <rFont val="宋体"/>
        <family val="3"/>
        <charset val="134"/>
      </rPr>
      <t>常宁市</t>
    </r>
  </si>
  <si>
    <r>
      <rPr>
        <sz val="9"/>
        <rFont val="宋体"/>
        <family val="3"/>
        <charset val="134"/>
      </rPr>
      <t>常宁市环境保护局</t>
    </r>
  </si>
  <si>
    <r>
      <rPr>
        <sz val="9"/>
        <rFont val="宋体"/>
        <family val="3"/>
        <charset val="134"/>
      </rPr>
      <t>资金未拨付</t>
    </r>
  </si>
  <si>
    <r>
      <rPr>
        <sz val="9"/>
        <rFont val="宋体"/>
        <family val="3"/>
        <charset val="134"/>
      </rPr>
      <t>湖南省水口山宏兴化工有限责任公司</t>
    </r>
  </si>
  <si>
    <r>
      <rPr>
        <sz val="9"/>
        <rFont val="宋体"/>
        <family val="3"/>
        <charset val="134"/>
      </rPr>
      <t>湖南省水口山宏兴化工有限责任公司铊污染废水处理工程</t>
    </r>
  </si>
  <si>
    <r>
      <rPr>
        <sz val="9"/>
        <color indexed="8"/>
        <rFont val="宋体"/>
        <family val="3"/>
        <charset val="134"/>
      </rPr>
      <t>湘</t>
    </r>
    <r>
      <rPr>
        <sz val="9"/>
        <color indexed="63"/>
        <rFont val="宋体"/>
        <family val="3"/>
        <charset val="134"/>
      </rPr>
      <t>财建指〔</t>
    </r>
    <r>
      <rPr>
        <sz val="9"/>
        <color indexed="63"/>
        <rFont val="Times New Roman"/>
        <family val="1"/>
      </rPr>
      <t>2016</t>
    </r>
    <r>
      <rPr>
        <sz val="9"/>
        <color indexed="63"/>
        <rFont val="宋体"/>
        <family val="3"/>
        <charset val="134"/>
      </rPr>
      <t>〕</t>
    </r>
    <r>
      <rPr>
        <sz val="9"/>
        <color indexed="63"/>
        <rFont val="Times New Roman"/>
        <family val="1"/>
      </rPr>
      <t>46</t>
    </r>
    <r>
      <rPr>
        <sz val="9"/>
        <color indexed="63"/>
        <rFont val="宋体"/>
        <family val="3"/>
        <charset val="134"/>
      </rPr>
      <t>号</t>
    </r>
  </si>
  <si>
    <r>
      <rPr>
        <sz val="9"/>
        <rFont val="宋体"/>
        <family val="3"/>
        <charset val="134"/>
      </rPr>
      <t>衡阳市凯威化工有限公司</t>
    </r>
  </si>
  <si>
    <r>
      <rPr>
        <sz val="9"/>
        <rFont val="宋体"/>
        <family val="3"/>
        <charset val="134"/>
      </rPr>
      <t>衡阳市凯威化工有限公司废水除铊项目</t>
    </r>
  </si>
  <si>
    <r>
      <rPr>
        <sz val="9"/>
        <rFont val="宋体"/>
        <family val="3"/>
        <charset val="134"/>
      </rPr>
      <t>明显</t>
    </r>
  </si>
  <si>
    <r>
      <rPr>
        <sz val="9"/>
        <rFont val="宋体"/>
        <family val="3"/>
        <charset val="134"/>
      </rPr>
      <t>衡山县</t>
    </r>
    <phoneticPr fontId="15" type="noConversion"/>
  </si>
  <si>
    <r>
      <rPr>
        <sz val="9"/>
        <rFont val="宋体"/>
        <family val="3"/>
        <charset val="134"/>
      </rPr>
      <t>衡山县人民政府</t>
    </r>
  </si>
  <si>
    <r>
      <rPr>
        <sz val="9"/>
        <rFont val="宋体"/>
        <family val="3"/>
        <charset val="134"/>
      </rPr>
      <t>衡山县福田铺乡、岭坡乡遗留重金属废渣治理工程</t>
    </r>
  </si>
  <si>
    <r>
      <rPr>
        <sz val="9"/>
        <rFont val="宋体"/>
        <family val="3"/>
        <charset val="134"/>
      </rPr>
      <t>湘财建指〔</t>
    </r>
    <r>
      <rPr>
        <sz val="9"/>
        <rFont val="Times New Roman"/>
        <family val="1"/>
      </rPr>
      <t>2016</t>
    </r>
    <r>
      <rPr>
        <sz val="9"/>
        <rFont val="宋体"/>
        <family val="3"/>
        <charset val="134"/>
      </rPr>
      <t>〕</t>
    </r>
    <r>
      <rPr>
        <sz val="9"/>
        <rFont val="Times New Roman"/>
        <family val="1"/>
      </rPr>
      <t>152</t>
    </r>
    <r>
      <rPr>
        <sz val="9"/>
        <rFont val="宋体"/>
        <family val="3"/>
        <charset val="134"/>
      </rPr>
      <t>号</t>
    </r>
  </si>
  <si>
    <r>
      <rPr>
        <sz val="9"/>
        <rFont val="宋体"/>
        <family val="3"/>
        <charset val="134"/>
      </rPr>
      <t>正在财政评审</t>
    </r>
  </si>
  <si>
    <r>
      <rPr>
        <sz val="9"/>
        <rFont val="宋体"/>
        <family val="3"/>
        <charset val="134"/>
      </rPr>
      <t>通过上述工程的实施到位，可解决岭坡乡潮水村的金矿废渣区、岭坡乡仁字村（原望峰乡）的矿厂尾砂库采、选遗留下的重金属污染问题，消除约</t>
    </r>
    <r>
      <rPr>
        <sz val="9"/>
        <rFont val="Times New Roman"/>
        <family val="1"/>
      </rPr>
      <t>22.54</t>
    </r>
    <r>
      <rPr>
        <sz val="9"/>
        <rFont val="宋体"/>
        <family val="3"/>
        <charset val="134"/>
      </rPr>
      <t>万</t>
    </r>
    <r>
      <rPr>
        <sz val="9"/>
        <rFont val="Times New Roman"/>
        <family val="1"/>
      </rPr>
      <t>m3</t>
    </r>
    <r>
      <rPr>
        <sz val="9"/>
        <rFont val="宋体"/>
        <family val="3"/>
        <charset val="134"/>
      </rPr>
      <t>遗留尾矿对周边环境存在的潜在威胁，恢复山地植被</t>
    </r>
    <r>
      <rPr>
        <sz val="9"/>
        <rFont val="Times New Roman"/>
        <family val="1"/>
      </rPr>
      <t>12000m2</t>
    </r>
    <r>
      <rPr>
        <sz val="9"/>
        <rFont val="宋体"/>
        <family val="3"/>
        <charset val="134"/>
      </rPr>
      <t xml:space="preserve">。
通过在治理后的尾砂库建设监测井等监测设施，有效监控尾砂库影响区域污染情况，基本杜绝突发性重金属污染事件。
</t>
    </r>
  </si>
  <si>
    <r>
      <rPr>
        <sz val="9"/>
        <rFont val="宋体"/>
        <family val="3"/>
        <charset val="134"/>
      </rPr>
      <t>衡山县环保局</t>
    </r>
  </si>
  <si>
    <r>
      <rPr>
        <sz val="9"/>
        <rFont val="宋体"/>
        <family val="3"/>
        <charset val="134"/>
      </rPr>
      <t>衡阳县</t>
    </r>
  </si>
  <si>
    <r>
      <rPr>
        <sz val="9"/>
        <rFont val="宋体"/>
        <family val="3"/>
        <charset val="134"/>
      </rPr>
      <t>株洲星星废水防治工程有限公司</t>
    </r>
  </si>
  <si>
    <r>
      <rPr>
        <sz val="9"/>
        <rFont val="宋体"/>
        <family val="3"/>
        <charset val="134"/>
      </rPr>
      <t>衡阳县农村环境综合整治整县推进农村生活污水处理设计费</t>
    </r>
  </si>
  <si>
    <r>
      <rPr>
        <sz val="9"/>
        <rFont val="宋体"/>
        <family val="3"/>
        <charset val="134"/>
      </rPr>
      <t>生活污水处理工程</t>
    </r>
  </si>
  <si>
    <r>
      <rPr>
        <sz val="9"/>
        <rFont val="宋体"/>
        <family val="3"/>
        <charset val="134"/>
      </rPr>
      <t>衡阳远见建设工程监理有限公司</t>
    </r>
  </si>
  <si>
    <r>
      <rPr>
        <sz val="9"/>
        <rFont val="宋体"/>
        <family val="3"/>
        <charset val="134"/>
      </rPr>
      <t>衡阳县农村环境综合整治整县推进农村生活污水处理监理费</t>
    </r>
  </si>
  <si>
    <r>
      <rPr>
        <sz val="9"/>
        <rFont val="宋体"/>
        <family val="3"/>
        <charset val="134"/>
      </rPr>
      <t>湖南富利来环保科技有限公司</t>
    </r>
  </si>
  <si>
    <r>
      <rPr>
        <sz val="9"/>
        <rFont val="宋体"/>
        <family val="3"/>
        <charset val="134"/>
      </rPr>
      <t>衡阳县农村环境综合整治整县推进农村生活污水处理项目</t>
    </r>
  </si>
  <si>
    <r>
      <rPr>
        <sz val="9"/>
        <rFont val="宋体"/>
        <family val="3"/>
        <charset val="134"/>
      </rPr>
      <t>有效处理当地居民生活污水</t>
    </r>
  </si>
  <si>
    <r>
      <rPr>
        <sz val="9"/>
        <rFont val="宋体"/>
        <family val="3"/>
        <charset val="134"/>
      </rPr>
      <t>生活污水处理工程（使用</t>
    </r>
    <r>
      <rPr>
        <sz val="9"/>
        <rFont val="Times New Roman"/>
        <family val="1"/>
      </rPr>
      <t>2015</t>
    </r>
    <r>
      <rPr>
        <sz val="9"/>
        <rFont val="宋体"/>
        <family val="3"/>
        <charset val="134"/>
      </rPr>
      <t>年专项资金</t>
    </r>
    <r>
      <rPr>
        <sz val="9"/>
        <rFont val="Times New Roman"/>
        <family val="1"/>
      </rPr>
      <t>960</t>
    </r>
    <r>
      <rPr>
        <sz val="9"/>
        <rFont val="宋体"/>
        <family val="3"/>
        <charset val="134"/>
      </rPr>
      <t>万）</t>
    </r>
  </si>
  <si>
    <r>
      <rPr>
        <sz val="9"/>
        <rFont val="宋体"/>
        <family val="3"/>
        <charset val="134"/>
      </rPr>
      <t>湖南蓝天环保科技有限公司</t>
    </r>
  </si>
  <si>
    <r>
      <rPr>
        <sz val="9"/>
        <rFont val="宋体"/>
        <family val="3"/>
        <charset val="134"/>
      </rPr>
      <t>县饮用水源保护区工程设计费</t>
    </r>
  </si>
  <si>
    <r>
      <rPr>
        <sz val="9"/>
        <rFont val="宋体"/>
        <family val="3"/>
        <charset val="134"/>
      </rPr>
      <t>饮用水源保护</t>
    </r>
  </si>
  <si>
    <r>
      <rPr>
        <sz val="9"/>
        <rFont val="宋体"/>
        <family val="3"/>
        <charset val="134"/>
      </rPr>
      <t>湖南道和环保科技有限公司</t>
    </r>
  </si>
  <si>
    <r>
      <rPr>
        <sz val="9"/>
        <rFont val="宋体"/>
        <family val="3"/>
        <charset val="134"/>
      </rPr>
      <t>饮用水源监测及编制方案</t>
    </r>
  </si>
  <si>
    <r>
      <rPr>
        <sz val="9"/>
        <rFont val="宋体"/>
        <family val="3"/>
        <charset val="134"/>
      </rPr>
      <t>衡阳县演陂镇建筑工程公司</t>
    </r>
  </si>
  <si>
    <r>
      <rPr>
        <sz val="9"/>
        <rFont val="宋体"/>
        <family val="3"/>
        <charset val="134"/>
      </rPr>
      <t>衡阳县饮用水源保护区隔离网防护及标识牌工程</t>
    </r>
  </si>
  <si>
    <r>
      <rPr>
        <sz val="9"/>
        <rFont val="宋体"/>
        <family val="3"/>
        <charset val="134"/>
      </rPr>
      <t>有效保护饮用水源</t>
    </r>
  </si>
  <si>
    <r>
      <rPr>
        <sz val="9"/>
        <rFont val="宋体"/>
        <family val="3"/>
        <charset val="134"/>
      </rPr>
      <t>饮用水源保护</t>
    </r>
    <r>
      <rPr>
        <sz val="9"/>
        <rFont val="Times New Roman"/>
        <family val="1"/>
      </rPr>
      <t xml:space="preserve">      </t>
    </r>
    <r>
      <rPr>
        <sz val="9"/>
        <rFont val="宋体"/>
        <family val="3"/>
        <charset val="134"/>
      </rPr>
      <t>使用</t>
    </r>
    <r>
      <rPr>
        <sz val="9"/>
        <rFont val="Times New Roman"/>
        <family val="1"/>
      </rPr>
      <t>2015</t>
    </r>
    <r>
      <rPr>
        <sz val="9"/>
        <rFont val="宋体"/>
        <family val="3"/>
        <charset val="134"/>
      </rPr>
      <t>年专项资金</t>
    </r>
    <r>
      <rPr>
        <sz val="9"/>
        <rFont val="Times New Roman"/>
        <family val="1"/>
      </rPr>
      <t>135</t>
    </r>
    <r>
      <rPr>
        <sz val="9"/>
        <rFont val="宋体"/>
        <family val="3"/>
        <charset val="134"/>
      </rPr>
      <t>万</t>
    </r>
  </si>
  <si>
    <r>
      <rPr>
        <sz val="9"/>
        <rFont val="宋体"/>
        <family val="3"/>
        <charset val="134"/>
      </rPr>
      <t>衡阳县第二建筑工程公司</t>
    </r>
  </si>
  <si>
    <r>
      <rPr>
        <sz val="9"/>
        <rFont val="宋体"/>
        <family val="3"/>
        <charset val="134"/>
      </rPr>
      <t>衡阳县</t>
    </r>
    <r>
      <rPr>
        <sz val="9"/>
        <rFont val="Times New Roman"/>
        <family val="1"/>
      </rPr>
      <t>s315</t>
    </r>
    <r>
      <rPr>
        <sz val="9"/>
        <rFont val="宋体"/>
        <family val="3"/>
        <charset val="134"/>
      </rPr>
      <t>线西渡大桥导流槽和应急池工程</t>
    </r>
  </si>
  <si>
    <r>
      <rPr>
        <sz val="9"/>
        <rFont val="宋体"/>
        <family val="3"/>
        <charset val="134"/>
      </rPr>
      <t>收集大桥两侧污水，防止流入蒸水河，并具有远程报警功能，保护饮用水源。</t>
    </r>
  </si>
  <si>
    <r>
      <rPr>
        <sz val="9"/>
        <rFont val="宋体"/>
        <family val="3"/>
        <charset val="134"/>
      </rPr>
      <t>饮用水源保护（使用</t>
    </r>
    <r>
      <rPr>
        <sz val="9"/>
        <rFont val="Times New Roman"/>
        <family val="1"/>
      </rPr>
      <t>2015</t>
    </r>
    <r>
      <rPr>
        <sz val="9"/>
        <rFont val="宋体"/>
        <family val="3"/>
        <charset val="134"/>
      </rPr>
      <t>年专项资金</t>
    </r>
    <r>
      <rPr>
        <sz val="9"/>
        <rFont val="Times New Roman"/>
        <family val="1"/>
      </rPr>
      <t>105</t>
    </r>
    <r>
      <rPr>
        <sz val="9"/>
        <rFont val="宋体"/>
        <family val="3"/>
        <charset val="134"/>
      </rPr>
      <t>万）</t>
    </r>
  </si>
  <si>
    <r>
      <rPr>
        <sz val="9"/>
        <rFont val="宋体"/>
        <family val="3"/>
        <charset val="134"/>
      </rPr>
      <t>衡阳县政府</t>
    </r>
  </si>
  <si>
    <r>
      <rPr>
        <sz val="9"/>
        <rFont val="宋体"/>
        <family val="3"/>
        <charset val="134"/>
      </rPr>
      <t>河道保洁</t>
    </r>
  </si>
  <si>
    <r>
      <rPr>
        <sz val="9"/>
        <rFont val="宋体"/>
        <family val="3"/>
        <charset val="134"/>
      </rPr>
      <t>打捞河道垃圾、水浮莲等漂浮物，保持河道清洁，维持水体生态平衡，保护饮用水源</t>
    </r>
  </si>
  <si>
    <r>
      <rPr>
        <sz val="9"/>
        <rFont val="宋体"/>
        <family val="3"/>
        <charset val="134"/>
      </rPr>
      <t>衡阳县人民政府</t>
    </r>
  </si>
  <si>
    <r>
      <rPr>
        <sz val="9"/>
        <rFont val="宋体"/>
        <family val="3"/>
        <charset val="134"/>
      </rPr>
      <t>衡阳县钒矿区历史遗留重金属废渣治理项目</t>
    </r>
  </si>
  <si>
    <r>
      <t>2017</t>
    </r>
    <r>
      <rPr>
        <sz val="9"/>
        <rFont val="宋体"/>
        <family val="3"/>
        <charset val="134"/>
      </rPr>
      <t>年</t>
    </r>
    <r>
      <rPr>
        <sz val="9"/>
        <rFont val="Times New Roman"/>
        <family val="1"/>
      </rPr>
      <t>5</t>
    </r>
    <r>
      <rPr>
        <sz val="9"/>
        <rFont val="宋体"/>
        <family val="3"/>
        <charset val="134"/>
      </rPr>
      <t>月</t>
    </r>
  </si>
  <si>
    <r>
      <rPr>
        <sz val="9"/>
        <rFont val="宋体"/>
        <family val="3"/>
        <charset val="134"/>
      </rPr>
      <t>项目实施后，可改善钒矿区废渣堆存点对周边水体、土壤、田地的继续污染，逐步恢复矿区、炼钒废渣堆存场及周边的水土涵养功能，改善生态环境，为居民的生产生活提供安全保障；本工程通过对第Ⅱ类一般工业固体废物的规范处置以及安全填埋，避免了雨水对上述含重金属废物的直接浸泡，减少了区域重金属物质随雨水进入土壤和地表水体。</t>
    </r>
  </si>
  <si>
    <r>
      <rPr>
        <sz val="9"/>
        <rFont val="宋体"/>
        <family val="3"/>
        <charset val="134"/>
      </rPr>
      <t>衡阳耒阳市</t>
    </r>
  </si>
  <si>
    <r>
      <rPr>
        <sz val="9"/>
        <rFont val="宋体"/>
        <family val="3"/>
        <charset val="134"/>
      </rPr>
      <t>耒阳市环境保护局</t>
    </r>
  </si>
  <si>
    <r>
      <rPr>
        <sz val="9"/>
        <rFont val="宋体"/>
        <family val="3"/>
        <charset val="134"/>
      </rPr>
      <t>耒阳市农村环境综合整治整市推进项目</t>
    </r>
  </si>
  <si>
    <r>
      <rPr>
        <sz val="9"/>
        <rFont val="宋体"/>
        <family val="3"/>
        <charset val="134"/>
      </rPr>
      <t>达到预期环境效益</t>
    </r>
  </si>
  <si>
    <r>
      <rPr>
        <sz val="9"/>
        <rFont val="宋体"/>
        <family val="3"/>
        <charset val="134"/>
      </rPr>
      <t>衡阳市南岳区</t>
    </r>
  </si>
  <si>
    <r>
      <rPr>
        <sz val="9"/>
        <rFont val="宋体"/>
        <family val="3"/>
        <charset val="134"/>
      </rPr>
      <t>区人民政府</t>
    </r>
  </si>
  <si>
    <r>
      <rPr>
        <sz val="9"/>
        <rFont val="宋体"/>
        <family val="3"/>
        <charset val="134"/>
      </rPr>
      <t>申请竣工验收中</t>
    </r>
  </si>
  <si>
    <r>
      <t>2016</t>
    </r>
    <r>
      <rPr>
        <sz val="9"/>
        <rFont val="宋体"/>
        <family val="3"/>
        <charset val="134"/>
      </rPr>
      <t>年</t>
    </r>
    <r>
      <rPr>
        <sz val="9"/>
        <rFont val="Times New Roman"/>
        <family val="1"/>
      </rPr>
      <t>12</t>
    </r>
    <r>
      <rPr>
        <sz val="9"/>
        <rFont val="宋体"/>
        <family val="3"/>
        <charset val="134"/>
      </rPr>
      <t>底</t>
    </r>
  </si>
  <si>
    <r>
      <rPr>
        <sz val="9"/>
        <rFont val="宋体"/>
        <family val="3"/>
        <charset val="134"/>
      </rPr>
      <t>农村环境质量显著提高</t>
    </r>
  </si>
  <si>
    <r>
      <rPr>
        <sz val="9"/>
        <rFont val="宋体"/>
        <family val="3"/>
        <charset val="134"/>
      </rPr>
      <t>环保专项
资金安排（其中</t>
    </r>
    <r>
      <rPr>
        <sz val="9"/>
        <rFont val="Times New Roman"/>
        <family val="1"/>
      </rPr>
      <t>2016</t>
    </r>
    <r>
      <rPr>
        <sz val="9"/>
        <rFont val="宋体"/>
        <family val="3"/>
        <charset val="134"/>
      </rPr>
      <t>年</t>
    </r>
    <r>
      <rPr>
        <sz val="9"/>
        <rFont val="Times New Roman"/>
        <family val="1"/>
      </rPr>
      <t>150</t>
    </r>
    <r>
      <rPr>
        <sz val="9"/>
        <rFont val="宋体"/>
        <family val="3"/>
        <charset val="134"/>
      </rPr>
      <t>万元）</t>
    </r>
    <phoneticPr fontId="1" type="noConversion"/>
  </si>
  <si>
    <r>
      <rPr>
        <sz val="9"/>
        <rFont val="宋体"/>
        <family val="3"/>
        <charset val="134"/>
      </rPr>
      <t>南岳区环保局</t>
    </r>
  </si>
  <si>
    <r>
      <rPr>
        <sz val="9"/>
        <rFont val="宋体"/>
        <family val="3"/>
        <charset val="134"/>
      </rPr>
      <t>提高执法能力、解决环保执法经费</t>
    </r>
  </si>
  <si>
    <r>
      <rPr>
        <sz val="9"/>
        <rFont val="宋体"/>
        <family val="3"/>
        <charset val="134"/>
      </rPr>
      <t>衡阳市祁东县</t>
    </r>
  </si>
  <si>
    <r>
      <rPr>
        <sz val="9"/>
        <rFont val="宋体"/>
        <family val="3"/>
        <charset val="134"/>
      </rPr>
      <t>祁东县人民政府</t>
    </r>
  </si>
  <si>
    <r>
      <rPr>
        <sz val="9"/>
        <rFont val="宋体"/>
        <family val="3"/>
        <charset val="134"/>
      </rPr>
      <t>祁东县农村环境综合整治整县推进项目</t>
    </r>
  </si>
  <si>
    <r>
      <rPr>
        <sz val="9"/>
        <rFont val="宋体"/>
        <family val="3"/>
        <charset val="134"/>
      </rPr>
      <t>湖南省衡阳市石鼓区</t>
    </r>
  </si>
  <si>
    <r>
      <rPr>
        <sz val="9"/>
        <rFont val="宋体"/>
        <family val="3"/>
        <charset val="134"/>
      </rPr>
      <t>湖南先瑞环境技术有限公司</t>
    </r>
  </si>
  <si>
    <r>
      <rPr>
        <sz val="9"/>
        <rFont val="宋体"/>
        <family val="3"/>
        <charset val="134"/>
      </rPr>
      <t>衡阳市石鼓区农村环境综合整治整区推进服务政府采购项目</t>
    </r>
  </si>
  <si>
    <r>
      <t>2017</t>
    </r>
    <r>
      <rPr>
        <sz val="9"/>
        <rFont val="宋体"/>
        <family val="3"/>
        <charset val="134"/>
      </rPr>
      <t>年</t>
    </r>
    <r>
      <rPr>
        <sz val="9"/>
        <rFont val="Times New Roman"/>
        <family val="1"/>
      </rPr>
      <t>02</t>
    </r>
    <r>
      <rPr>
        <sz val="9"/>
        <rFont val="宋体"/>
        <family val="3"/>
        <charset val="134"/>
      </rPr>
      <t>月</t>
    </r>
    <r>
      <rPr>
        <sz val="9"/>
        <rFont val="Times New Roman"/>
        <family val="1"/>
      </rPr>
      <t>30</t>
    </r>
    <r>
      <rPr>
        <sz val="9"/>
        <rFont val="宋体"/>
        <family val="3"/>
        <charset val="134"/>
      </rPr>
      <t>号</t>
    </r>
  </si>
  <si>
    <r>
      <rPr>
        <sz val="9"/>
        <rFont val="宋体"/>
        <family val="3"/>
        <charset val="134"/>
      </rPr>
      <t>农村生活污水得到净化、畜禽养殖粪便综合利用产生沼气、生活垃圾通过压缩减量化、饮用水水源得到保护</t>
    </r>
  </si>
  <si>
    <r>
      <rPr>
        <sz val="9"/>
        <rFont val="宋体"/>
        <family val="3"/>
        <charset val="134"/>
      </rPr>
      <t>雁峰区</t>
    </r>
  </si>
  <si>
    <r>
      <rPr>
        <sz val="9"/>
        <rFont val="宋体"/>
        <family val="3"/>
        <charset val="134"/>
      </rPr>
      <t>雁峰区人民政府</t>
    </r>
  </si>
  <si>
    <r>
      <rPr>
        <sz val="9"/>
        <rFont val="宋体"/>
        <family val="3"/>
        <charset val="134"/>
      </rPr>
      <t>雁峰区农村环境综合整治整区推进</t>
    </r>
  </si>
  <si>
    <r>
      <rPr>
        <sz val="9"/>
        <rFont val="宋体"/>
        <family val="3"/>
        <charset val="134"/>
      </rPr>
      <t>衡阳市本级及所辖区</t>
    </r>
  </si>
  <si>
    <r>
      <rPr>
        <sz val="9"/>
        <rFont val="宋体"/>
        <family val="3"/>
        <charset val="134"/>
      </rPr>
      <t>衡阳市环保局</t>
    </r>
  </si>
  <si>
    <r>
      <rPr>
        <sz val="9"/>
        <rFont val="宋体"/>
        <family val="3"/>
        <charset val="134"/>
      </rPr>
      <t>已完成施工，正在准备竣工验收</t>
    </r>
  </si>
  <si>
    <r>
      <rPr>
        <sz val="9"/>
        <rFont val="宋体"/>
        <family val="3"/>
        <charset val="134"/>
      </rPr>
      <t>通过设置水源地界标、防护栏、教育宣传牌、警示牌标和截污沟等措施，对项目区内主要饮用水源地实施有效保护，使项目区内饮用水水质合格率达到</t>
    </r>
    <r>
      <rPr>
        <sz val="9"/>
        <rFont val="Times New Roman"/>
        <family val="1"/>
      </rPr>
      <t>100%</t>
    </r>
    <r>
      <rPr>
        <sz val="9"/>
        <rFont val="宋体"/>
        <family val="3"/>
        <charset val="134"/>
      </rPr>
      <t>，以防畜禽粪便和农户生活污水、农药化肥等对饮用水源地造成污染，有效保障项目区内居民的饮用水安全，使项目区内居民喝上清洁的水源。
通过污水处理设施的建设，使项目区内生活污水处理率达到</t>
    </r>
    <r>
      <rPr>
        <sz val="9"/>
        <rFont val="Times New Roman"/>
        <family val="1"/>
      </rPr>
      <t>80.28%</t>
    </r>
    <r>
      <rPr>
        <sz val="9"/>
        <rFont val="宋体"/>
        <family val="3"/>
        <charset val="134"/>
      </rPr>
      <t>，有效遏制污水直排，明显减轻生活污水对溪河湖库的污染，使其水污染现状得到改善，逐步恢复其自净功能。
通过为各户配备户用垃圾桶、为各组设置垃圾池，并在各乡镇分别建设垃圾转运站（配备垃圾转运车）构建</t>
    </r>
    <r>
      <rPr>
        <sz val="9"/>
        <rFont val="Times New Roman"/>
        <family val="1"/>
      </rPr>
      <t>“</t>
    </r>
    <r>
      <rPr>
        <sz val="9"/>
        <rFont val="宋体"/>
        <family val="3"/>
        <charset val="134"/>
      </rPr>
      <t>户</t>
    </r>
    <r>
      <rPr>
        <sz val="9"/>
        <rFont val="Times New Roman"/>
        <family val="1"/>
      </rPr>
      <t>-</t>
    </r>
    <r>
      <rPr>
        <sz val="9"/>
        <rFont val="宋体"/>
        <family val="3"/>
        <charset val="134"/>
      </rPr>
      <t>组</t>
    </r>
    <r>
      <rPr>
        <sz val="9"/>
        <rFont val="Times New Roman"/>
        <family val="1"/>
      </rPr>
      <t>-</t>
    </r>
    <r>
      <rPr>
        <sz val="9"/>
        <rFont val="宋体"/>
        <family val="3"/>
        <charset val="134"/>
      </rPr>
      <t>村</t>
    </r>
    <r>
      <rPr>
        <sz val="9"/>
        <rFont val="Times New Roman"/>
        <family val="1"/>
      </rPr>
      <t>-</t>
    </r>
    <r>
      <rPr>
        <sz val="9"/>
        <rFont val="宋体"/>
        <family val="3"/>
        <charset val="134"/>
      </rPr>
      <t>市</t>
    </r>
    <r>
      <rPr>
        <sz val="9"/>
        <rFont val="Times New Roman"/>
        <family val="1"/>
      </rPr>
      <t>”</t>
    </r>
    <r>
      <rPr>
        <sz val="9"/>
        <rFont val="宋体"/>
        <family val="3"/>
        <charset val="134"/>
      </rPr>
      <t>完善的垃圾分类回收、餐余垃圾沤肥、建筑垃圾就近填埋的</t>
    </r>
    <r>
      <rPr>
        <sz val="9"/>
        <rFont val="Times New Roman"/>
        <family val="1"/>
      </rPr>
      <t>“</t>
    </r>
    <r>
      <rPr>
        <sz val="9"/>
        <rFont val="宋体"/>
        <family val="3"/>
        <charset val="134"/>
      </rPr>
      <t>清运</t>
    </r>
    <r>
      <rPr>
        <sz val="9"/>
        <rFont val="Times New Roman"/>
        <family val="1"/>
      </rPr>
      <t>-</t>
    </r>
    <r>
      <rPr>
        <sz val="9"/>
        <rFont val="宋体"/>
        <family val="3"/>
        <charset val="134"/>
      </rPr>
      <t>转运</t>
    </r>
    <r>
      <rPr>
        <sz val="9"/>
        <rFont val="Times New Roman"/>
        <family val="1"/>
      </rPr>
      <t>”</t>
    </r>
    <r>
      <rPr>
        <sz val="9"/>
        <rFont val="宋体"/>
        <family val="3"/>
        <charset val="134"/>
      </rPr>
      <t>体系，有效回收金属、塑料、纸类等摆错位置的资源，延展餐余垃圾的能量流通，有效回收沤肥产品，实现生活垃圾减量化。完善的生活垃圾</t>
    </r>
    <r>
      <rPr>
        <sz val="9"/>
        <rFont val="Times New Roman"/>
        <family val="1"/>
      </rPr>
      <t>“</t>
    </r>
    <r>
      <rPr>
        <sz val="9"/>
        <rFont val="宋体"/>
        <family val="3"/>
        <charset val="134"/>
      </rPr>
      <t>清运</t>
    </r>
    <r>
      <rPr>
        <sz val="9"/>
        <rFont val="Times New Roman"/>
        <family val="1"/>
      </rPr>
      <t>-</t>
    </r>
    <r>
      <rPr>
        <sz val="9"/>
        <rFont val="宋体"/>
        <family val="3"/>
        <charset val="134"/>
      </rPr>
      <t>转运</t>
    </r>
    <r>
      <rPr>
        <sz val="9"/>
        <rFont val="Times New Roman"/>
        <family val="1"/>
      </rPr>
      <t>”</t>
    </r>
    <r>
      <rPr>
        <sz val="9"/>
        <rFont val="宋体"/>
        <family val="3"/>
        <charset val="134"/>
      </rPr>
      <t>体系的建立，使项目区生活垃圾得到及时清运（清运率</t>
    </r>
    <r>
      <rPr>
        <sz val="9"/>
        <rFont val="Times New Roman"/>
        <family val="1"/>
      </rPr>
      <t>100%</t>
    </r>
    <r>
      <rPr>
        <sz val="9"/>
        <rFont val="宋体"/>
        <family val="3"/>
        <charset val="134"/>
      </rPr>
      <t>），</t>
    </r>
    <r>
      <rPr>
        <sz val="9"/>
        <rFont val="Times New Roman"/>
        <family val="1"/>
      </rPr>
      <t>80%</t>
    </r>
    <r>
      <rPr>
        <sz val="9"/>
        <rFont val="宋体"/>
        <family val="3"/>
        <charset val="134"/>
      </rPr>
      <t>生活垃圾得到无害化处理。彻底改变生活垃圾</t>
    </r>
    <r>
      <rPr>
        <sz val="9"/>
        <rFont val="Times New Roman"/>
        <family val="1"/>
      </rPr>
      <t>“</t>
    </r>
    <r>
      <rPr>
        <sz val="9"/>
        <rFont val="宋体"/>
        <family val="3"/>
        <charset val="134"/>
      </rPr>
      <t>乱堆乱放、池满溢出</t>
    </r>
    <r>
      <rPr>
        <sz val="9"/>
        <rFont val="Times New Roman"/>
        <family val="1"/>
      </rPr>
      <t>”</t>
    </r>
    <r>
      <rPr>
        <sz val="9"/>
        <rFont val="宋体"/>
        <family val="3"/>
        <charset val="134"/>
      </rPr>
      <t>状况，有效控制生活垃圾对地表水、地下水的污染，消除生活垃圾污染问题。
通过对生活污水的处理和生活垃圾的处理、处置，使项目区环境污染得到有效遏制，实现项目区清洁家园、清洁田园。
通过农村环境综合整治，农村基础设施进一步改善，环保基础设施逐步完善，农村</t>
    </r>
    <r>
      <rPr>
        <sz val="9"/>
        <rFont val="Times New Roman"/>
        <family val="1"/>
      </rPr>
      <t>“</t>
    </r>
    <r>
      <rPr>
        <sz val="9"/>
        <rFont val="宋体"/>
        <family val="3"/>
        <charset val="134"/>
      </rPr>
      <t>脏、乱、差</t>
    </r>
    <r>
      <rPr>
        <sz val="9"/>
        <rFont val="Times New Roman"/>
        <family val="1"/>
      </rPr>
      <t>”</t>
    </r>
    <r>
      <rPr>
        <sz val="9"/>
        <rFont val="宋体"/>
        <family val="3"/>
        <charset val="134"/>
      </rPr>
      <t>现象得到解决，农村饮用水安全得到保障，村民生活方式得到进一步改变，生态文明的理念深入人心，逐步形成社会和谐、经济高效、生态良性循环的居住环境。</t>
    </r>
  </si>
  <si>
    <r>
      <rPr>
        <sz val="9"/>
        <rFont val="宋体"/>
        <family val="3"/>
        <charset val="134"/>
      </rPr>
      <t>衡阳市环境监测站</t>
    </r>
  </si>
  <si>
    <r>
      <rPr>
        <sz val="9"/>
        <rFont val="宋体"/>
        <family val="3"/>
        <charset val="134"/>
      </rPr>
      <t>为主要污染物总量减排、环境统计等环境管理重点工作提供技术支持。</t>
    </r>
  </si>
  <si>
    <r>
      <rPr>
        <sz val="9"/>
        <rFont val="宋体"/>
        <family val="3"/>
        <charset val="134"/>
      </rPr>
      <t>全面监控衡阳市环境质量及其变化情况，满足环境质量评价与考核要求，为环境管理工作提供基础数据。</t>
    </r>
  </si>
  <si>
    <r>
      <t>2016-12-31</t>
    </r>
    <r>
      <rPr>
        <sz val="9"/>
        <rFont val="宋体"/>
        <family val="3"/>
        <charset val="134"/>
      </rPr>
      <t>项目处在正式运行期间，仪器设备</t>
    </r>
    <r>
      <rPr>
        <sz val="9"/>
        <rFont val="Times New Roman"/>
        <family val="1"/>
      </rPr>
      <t>365</t>
    </r>
    <r>
      <rPr>
        <sz val="9"/>
        <rFont val="宋体"/>
        <family val="3"/>
        <charset val="134"/>
      </rPr>
      <t>天</t>
    </r>
    <r>
      <rPr>
        <sz val="9"/>
        <rFont val="Times New Roman"/>
        <family val="1"/>
      </rPr>
      <t>24</t>
    </r>
    <r>
      <rPr>
        <sz val="9"/>
        <rFont val="宋体"/>
        <family val="3"/>
        <charset val="134"/>
      </rPr>
      <t>小时运行，全年开展监测</t>
    </r>
  </si>
  <si>
    <r>
      <rPr>
        <sz val="9"/>
        <rFont val="宋体"/>
        <family val="3"/>
        <charset val="134"/>
      </rPr>
      <t>可对地表水环境质量实现实时监控，实现地表水质预警，为环境管理和减排、生态补偿提供数据。</t>
    </r>
  </si>
  <si>
    <t>项目属地</t>
    <phoneticPr fontId="1" type="noConversion"/>
  </si>
  <si>
    <r>
      <t>2016</t>
    </r>
    <r>
      <rPr>
        <b/>
        <sz val="16"/>
        <rFont val="宋体"/>
        <family val="3"/>
        <charset val="134"/>
      </rPr>
      <t>省级环境保护专项资金项目实施情况表</t>
    </r>
    <phoneticPr fontId="4" type="noConversion"/>
  </si>
  <si>
    <r>
      <rPr>
        <sz val="10"/>
        <rFont val="宋体"/>
        <family val="3"/>
        <charset val="134"/>
      </rPr>
      <t>地市</t>
    </r>
    <phoneticPr fontId="2" type="noConversion"/>
  </si>
  <si>
    <r>
      <rPr>
        <sz val="10"/>
        <color indexed="8"/>
        <rFont val="宋体"/>
        <family val="3"/>
        <charset val="134"/>
      </rPr>
      <t>资金到位情况</t>
    </r>
    <phoneticPr fontId="1" type="noConversion"/>
  </si>
  <si>
    <r>
      <rPr>
        <sz val="10"/>
        <color indexed="8"/>
        <rFont val="宋体"/>
        <family val="3"/>
        <charset val="134"/>
      </rPr>
      <t>项目绩效情况</t>
    </r>
    <phoneticPr fontId="1" type="noConversion"/>
  </si>
  <si>
    <r>
      <rPr>
        <sz val="10"/>
        <color indexed="8"/>
        <rFont val="宋体"/>
        <family val="3"/>
        <charset val="134"/>
      </rPr>
      <t>财政资金</t>
    </r>
    <phoneticPr fontId="1" type="noConversion"/>
  </si>
  <si>
    <r>
      <rPr>
        <sz val="10"/>
        <color indexed="8"/>
        <rFont val="宋体"/>
        <family val="3"/>
        <charset val="134"/>
      </rPr>
      <t>自筹资金</t>
    </r>
    <phoneticPr fontId="1" type="noConversion"/>
  </si>
  <si>
    <r>
      <rPr>
        <sz val="10"/>
        <color indexed="8"/>
        <rFont val="宋体"/>
        <family val="3"/>
        <charset val="134"/>
      </rPr>
      <t>减少重金属污染物排放量（铅、汞、镉、砷、铬）（吨）</t>
    </r>
    <phoneticPr fontId="2" type="noConversion"/>
  </si>
  <si>
    <r>
      <rPr>
        <sz val="10"/>
        <color indexed="8"/>
        <rFont val="宋体"/>
        <family val="3"/>
        <charset val="134"/>
      </rPr>
      <t>废水年处理量（吨）</t>
    </r>
    <phoneticPr fontId="2" type="noConversion"/>
  </si>
  <si>
    <r>
      <rPr>
        <sz val="10"/>
        <color indexed="8"/>
        <rFont val="宋体"/>
        <family val="3"/>
        <charset val="134"/>
      </rPr>
      <t>土壤污染修复面积（亩）</t>
    </r>
    <phoneticPr fontId="1" type="noConversion"/>
  </si>
  <si>
    <r>
      <rPr>
        <sz val="10"/>
        <color indexed="8"/>
        <rFont val="宋体"/>
        <family val="3"/>
        <charset val="134"/>
      </rPr>
      <t>废渣处理量（吨）</t>
    </r>
    <phoneticPr fontId="1" type="noConversion"/>
  </si>
  <si>
    <r>
      <rPr>
        <sz val="10"/>
        <color indexed="8"/>
        <rFont val="宋体"/>
        <family val="3"/>
        <charset val="134"/>
      </rPr>
      <t>减少</t>
    </r>
    <r>
      <rPr>
        <sz val="10"/>
        <color indexed="8"/>
        <rFont val="Times New Roman"/>
        <family val="1"/>
      </rPr>
      <t>COD</t>
    </r>
    <r>
      <rPr>
        <sz val="10"/>
        <color indexed="8"/>
        <rFont val="宋体"/>
        <family val="3"/>
        <charset val="134"/>
      </rPr>
      <t>排放量（吨）</t>
    </r>
    <phoneticPr fontId="1" type="noConversion"/>
  </si>
  <si>
    <r>
      <rPr>
        <sz val="10"/>
        <color indexed="8"/>
        <rFont val="宋体"/>
        <family val="3"/>
        <charset val="134"/>
      </rPr>
      <t>减少氨氮排放量（吨）</t>
    </r>
    <phoneticPr fontId="1" type="noConversion"/>
  </si>
  <si>
    <r>
      <rPr>
        <sz val="10"/>
        <color indexed="8"/>
        <rFont val="宋体"/>
        <family val="3"/>
        <charset val="134"/>
      </rPr>
      <t>减少二氧化硫排放量（吨）</t>
    </r>
    <phoneticPr fontId="1" type="noConversion"/>
  </si>
  <si>
    <r>
      <rPr>
        <sz val="10"/>
        <color indexed="8"/>
        <rFont val="宋体"/>
        <family val="3"/>
        <charset val="134"/>
      </rPr>
      <t>减少氮氧化物排放量（吨）</t>
    </r>
    <phoneticPr fontId="1" type="noConversion"/>
  </si>
  <si>
    <r>
      <rPr>
        <sz val="10"/>
        <color indexed="8"/>
        <rFont val="宋体"/>
        <family val="3"/>
        <charset val="134"/>
      </rPr>
      <t>完成农村环境综合整治村庄数（个）</t>
    </r>
    <phoneticPr fontId="1" type="noConversion"/>
  </si>
  <si>
    <r>
      <rPr>
        <sz val="10"/>
        <color indexed="8"/>
        <rFont val="宋体"/>
        <family val="3"/>
        <charset val="134"/>
      </rPr>
      <t>能力建设完成投资额（万元）</t>
    </r>
    <phoneticPr fontId="1" type="noConversion"/>
  </si>
  <si>
    <r>
      <rPr>
        <sz val="10"/>
        <color indexed="8"/>
        <rFont val="宋体"/>
        <family val="3"/>
        <charset val="134"/>
      </rPr>
      <t>能力建设配备设备数量（台</t>
    </r>
    <r>
      <rPr>
        <sz val="10"/>
        <color indexed="8"/>
        <rFont val="Times New Roman"/>
        <family val="1"/>
      </rPr>
      <t>/</t>
    </r>
    <r>
      <rPr>
        <sz val="10"/>
        <color indexed="8"/>
        <rFont val="宋体"/>
        <family val="3"/>
        <charset val="134"/>
      </rPr>
      <t>套）</t>
    </r>
    <phoneticPr fontId="1" type="noConversion"/>
  </si>
  <si>
    <r>
      <rPr>
        <sz val="10"/>
        <color indexed="8"/>
        <rFont val="宋体"/>
        <family val="3"/>
        <charset val="134"/>
      </rPr>
      <t>获得专利或成果数量（个）</t>
    </r>
    <phoneticPr fontId="2" type="noConversion"/>
  </si>
  <si>
    <r>
      <rPr>
        <sz val="10"/>
        <color indexed="8"/>
        <rFont val="宋体"/>
        <family val="3"/>
        <charset val="134"/>
      </rPr>
      <t>专利或成果转化效果</t>
    </r>
    <phoneticPr fontId="2" type="noConversion"/>
  </si>
  <si>
    <r>
      <rPr>
        <sz val="10"/>
        <rFont val="宋体"/>
        <family val="3"/>
        <charset val="134"/>
      </rPr>
      <t>常德市</t>
    </r>
    <phoneticPr fontId="2" type="noConversion"/>
  </si>
  <si>
    <r>
      <rPr>
        <sz val="10"/>
        <rFont val="宋体"/>
        <family val="3"/>
        <charset val="134"/>
      </rPr>
      <t>郴州市</t>
    </r>
    <phoneticPr fontId="2" type="noConversion"/>
  </si>
  <si>
    <r>
      <rPr>
        <sz val="10"/>
        <rFont val="宋体"/>
        <family val="3"/>
        <charset val="134"/>
      </rPr>
      <t>怀化市</t>
    </r>
    <phoneticPr fontId="2" type="noConversion"/>
  </si>
  <si>
    <r>
      <rPr>
        <sz val="10"/>
        <color indexed="8"/>
        <rFont val="宋体"/>
        <family val="3"/>
        <charset val="134"/>
      </rPr>
      <t>减排含重金属渗滤废水</t>
    </r>
    <r>
      <rPr>
        <sz val="10"/>
        <color indexed="8"/>
        <rFont val="Times New Roman"/>
        <family val="1"/>
      </rPr>
      <t>1.44</t>
    </r>
    <r>
      <rPr>
        <sz val="10"/>
        <color indexed="8"/>
        <rFont val="宋体"/>
        <family val="3"/>
        <charset val="134"/>
      </rPr>
      <t>万</t>
    </r>
    <r>
      <rPr>
        <sz val="10"/>
        <color indexed="8"/>
        <rFont val="Times New Roman"/>
        <family val="1"/>
      </rPr>
      <t>m3/a</t>
    </r>
    <r>
      <rPr>
        <sz val="10"/>
        <color indexed="8"/>
        <rFont val="宋体"/>
        <family val="3"/>
        <charset val="134"/>
      </rPr>
      <t>、</t>
    </r>
    <r>
      <rPr>
        <sz val="10"/>
        <color indexed="8"/>
        <rFont val="Times New Roman"/>
        <family val="1"/>
      </rPr>
      <t>Mn43.2t/a</t>
    </r>
    <phoneticPr fontId="2" type="noConversion"/>
  </si>
  <si>
    <r>
      <rPr>
        <sz val="10"/>
        <rFont val="宋体"/>
        <family val="3"/>
        <charset val="134"/>
      </rPr>
      <t>娄底市</t>
    </r>
    <phoneticPr fontId="1" type="noConversion"/>
  </si>
  <si>
    <r>
      <rPr>
        <sz val="10"/>
        <color theme="1"/>
        <rFont val="宋体"/>
        <family val="3"/>
        <charset val="134"/>
      </rPr>
      <t>减排锌</t>
    </r>
    <r>
      <rPr>
        <sz val="10"/>
        <color theme="1"/>
        <rFont val="Times New Roman"/>
        <family val="1"/>
      </rPr>
      <t>0.075</t>
    </r>
    <r>
      <rPr>
        <sz val="10"/>
        <color theme="1"/>
        <rFont val="宋体"/>
        <family val="3"/>
        <charset val="134"/>
      </rPr>
      <t>吨、减排镉</t>
    </r>
    <r>
      <rPr>
        <sz val="10"/>
        <color theme="1"/>
        <rFont val="Times New Roman"/>
        <family val="1"/>
      </rPr>
      <t>0.5945</t>
    </r>
    <r>
      <rPr>
        <sz val="10"/>
        <color theme="1"/>
        <rFont val="宋体"/>
        <family val="3"/>
        <charset val="134"/>
      </rPr>
      <t>吨</t>
    </r>
  </si>
  <si>
    <r>
      <rPr>
        <sz val="10"/>
        <rFont val="宋体"/>
        <family val="3"/>
        <charset val="134"/>
      </rPr>
      <t>邵阳市</t>
    </r>
    <phoneticPr fontId="1" type="noConversion"/>
  </si>
  <si>
    <r>
      <rPr>
        <sz val="10"/>
        <color indexed="8"/>
        <rFont val="宋体"/>
        <family val="3"/>
        <charset val="134"/>
      </rPr>
      <t>砷：</t>
    </r>
    <r>
      <rPr>
        <sz val="10"/>
        <color indexed="8"/>
        <rFont val="Times New Roman"/>
        <family val="1"/>
      </rPr>
      <t>53</t>
    </r>
    <r>
      <rPr>
        <sz val="10"/>
        <color indexed="8"/>
        <rFont val="宋体"/>
        <family val="3"/>
        <charset val="134"/>
      </rPr>
      <t>千克</t>
    </r>
    <r>
      <rPr>
        <sz val="10"/>
        <color indexed="8"/>
        <rFont val="Times New Roman"/>
        <family val="1"/>
      </rPr>
      <t>/</t>
    </r>
    <r>
      <rPr>
        <sz val="10"/>
        <color indexed="8"/>
        <rFont val="宋体"/>
        <family val="3"/>
        <charset val="134"/>
      </rPr>
      <t>年镉：</t>
    </r>
    <r>
      <rPr>
        <sz val="10"/>
        <color indexed="8"/>
        <rFont val="Times New Roman"/>
        <family val="1"/>
      </rPr>
      <t>19</t>
    </r>
    <r>
      <rPr>
        <sz val="10"/>
        <color indexed="8"/>
        <rFont val="宋体"/>
        <family val="3"/>
        <charset val="134"/>
      </rPr>
      <t>千克</t>
    </r>
    <r>
      <rPr>
        <sz val="10"/>
        <color indexed="8"/>
        <rFont val="Times New Roman"/>
        <family val="1"/>
      </rPr>
      <t>/</t>
    </r>
    <r>
      <rPr>
        <sz val="10"/>
        <color indexed="8"/>
        <rFont val="宋体"/>
        <family val="3"/>
        <charset val="134"/>
      </rPr>
      <t>年</t>
    </r>
    <phoneticPr fontId="1" type="noConversion"/>
  </si>
  <si>
    <r>
      <rPr>
        <sz val="10"/>
        <color indexed="8"/>
        <rFont val="宋体"/>
        <family val="3"/>
        <charset val="134"/>
      </rPr>
      <t>土壤污染修复面积</t>
    </r>
    <r>
      <rPr>
        <sz val="10"/>
        <color indexed="8"/>
        <rFont val="Times New Roman"/>
        <family val="1"/>
      </rPr>
      <t>24.5</t>
    </r>
    <r>
      <rPr>
        <sz val="10"/>
        <color indexed="8"/>
        <rFont val="宋体"/>
        <family val="3"/>
        <charset val="134"/>
      </rPr>
      <t>亩，河道底泥清理</t>
    </r>
    <r>
      <rPr>
        <sz val="10"/>
        <color indexed="8"/>
        <rFont val="Times New Roman"/>
        <family val="1"/>
      </rPr>
      <t>1.6</t>
    </r>
    <r>
      <rPr>
        <sz val="10"/>
        <color indexed="8"/>
        <rFont val="宋体"/>
        <family val="3"/>
        <charset val="134"/>
      </rPr>
      <t>公里</t>
    </r>
    <phoneticPr fontId="2" type="noConversion"/>
  </si>
  <si>
    <r>
      <rPr>
        <sz val="10"/>
        <rFont val="宋体"/>
        <family val="3"/>
        <charset val="134"/>
      </rPr>
      <t>湘西州</t>
    </r>
    <phoneticPr fontId="1" type="noConversion"/>
  </si>
  <si>
    <r>
      <rPr>
        <sz val="10"/>
        <rFont val="宋体"/>
        <family val="3"/>
        <charset val="134"/>
      </rPr>
      <t>益阳市</t>
    </r>
    <phoneticPr fontId="1" type="noConversion"/>
  </si>
  <si>
    <r>
      <t>Hg-0.001707</t>
    </r>
    <r>
      <rPr>
        <sz val="10"/>
        <color indexed="8"/>
        <rFont val="宋体"/>
        <family val="3"/>
        <charset val="134"/>
      </rPr>
      <t>，镉、砷元素年减排量分别为：</t>
    </r>
    <r>
      <rPr>
        <sz val="10"/>
        <color indexed="8"/>
        <rFont val="Times New Roman"/>
        <family val="1"/>
      </rPr>
      <t>3.81kg/a</t>
    </r>
    <r>
      <rPr>
        <sz val="10"/>
        <color indexed="8"/>
        <rFont val="宋体"/>
        <family val="3"/>
        <charset val="134"/>
      </rPr>
      <t>、</t>
    </r>
    <r>
      <rPr>
        <sz val="10"/>
        <color indexed="8"/>
        <rFont val="Times New Roman"/>
        <family val="1"/>
      </rPr>
      <t>17.06kg/a</t>
    </r>
    <r>
      <rPr>
        <sz val="10"/>
        <color indexed="8"/>
        <rFont val="宋体"/>
        <family val="3"/>
        <charset val="134"/>
      </rPr>
      <t>，</t>
    </r>
    <phoneticPr fontId="2" type="noConversion"/>
  </si>
  <si>
    <r>
      <t>152460.87</t>
    </r>
    <r>
      <rPr>
        <sz val="10"/>
        <color indexed="8"/>
        <rFont val="宋体"/>
        <family val="3"/>
        <charset val="134"/>
      </rPr>
      <t>（危险固废</t>
    </r>
    <r>
      <rPr>
        <sz val="10"/>
        <color indexed="8"/>
        <rFont val="Times New Roman"/>
        <family val="1"/>
      </rPr>
      <t>243.96</t>
    </r>
    <r>
      <rPr>
        <sz val="10"/>
        <color indexed="8"/>
        <rFont val="宋体"/>
        <family val="3"/>
        <charset val="134"/>
      </rPr>
      <t>）</t>
    </r>
    <phoneticPr fontId="2" type="noConversion"/>
  </si>
  <si>
    <r>
      <rPr>
        <sz val="10"/>
        <rFont val="宋体"/>
        <family val="3"/>
        <charset val="134"/>
      </rPr>
      <t>长沙市</t>
    </r>
    <phoneticPr fontId="2" type="noConversion"/>
  </si>
  <si>
    <r>
      <rPr>
        <sz val="10"/>
        <color indexed="8"/>
        <rFont val="宋体"/>
        <family val="3"/>
        <charset val="134"/>
      </rPr>
      <t>垃圾清运车</t>
    </r>
    <r>
      <rPr>
        <sz val="10"/>
        <color indexed="8"/>
        <rFont val="Times New Roman"/>
        <family val="1"/>
      </rPr>
      <t>24</t>
    </r>
    <r>
      <rPr>
        <sz val="10"/>
        <color indexed="8"/>
        <rFont val="宋体"/>
        <family val="3"/>
        <charset val="134"/>
      </rPr>
      <t>台、垃圾桶</t>
    </r>
    <r>
      <rPr>
        <sz val="10"/>
        <color indexed="8"/>
        <rFont val="Times New Roman"/>
        <family val="1"/>
      </rPr>
      <t>6936</t>
    </r>
    <r>
      <rPr>
        <sz val="10"/>
        <color indexed="8"/>
        <rFont val="宋体"/>
        <family val="3"/>
        <charset val="134"/>
      </rPr>
      <t>只、再生资源回收中心建设</t>
    </r>
    <r>
      <rPr>
        <sz val="10"/>
        <color indexed="8"/>
        <rFont val="Times New Roman"/>
        <family val="1"/>
      </rPr>
      <t>7</t>
    </r>
    <r>
      <rPr>
        <sz val="10"/>
        <color indexed="8"/>
        <rFont val="宋体"/>
        <family val="3"/>
        <charset val="134"/>
      </rPr>
      <t>处，</t>
    </r>
    <r>
      <rPr>
        <sz val="10"/>
        <color indexed="8"/>
        <rFont val="Times New Roman"/>
        <family val="1"/>
      </rPr>
      <t>1</t>
    </r>
    <r>
      <rPr>
        <sz val="10"/>
        <color indexed="8"/>
        <rFont val="宋体"/>
        <family val="3"/>
        <charset val="134"/>
      </rPr>
      <t>套污染源日常监管双随机抽查系统</t>
    </r>
    <phoneticPr fontId="2" type="noConversion"/>
  </si>
  <si>
    <r>
      <rPr>
        <sz val="10"/>
        <rFont val="宋体"/>
        <family val="3"/>
        <charset val="134"/>
      </rPr>
      <t>株洲市</t>
    </r>
    <phoneticPr fontId="2" type="noConversion"/>
  </si>
  <si>
    <r>
      <rPr>
        <sz val="10"/>
        <rFont val="宋体"/>
        <family val="3"/>
        <charset val="134"/>
      </rPr>
      <t>岳阳市</t>
    </r>
    <phoneticPr fontId="1" type="noConversion"/>
  </si>
  <si>
    <r>
      <t>1.60</t>
    </r>
    <r>
      <rPr>
        <sz val="10"/>
        <color indexed="8"/>
        <rFont val="宋体"/>
        <family val="3"/>
        <charset val="134"/>
      </rPr>
      <t>万</t>
    </r>
    <r>
      <rPr>
        <sz val="10"/>
        <color indexed="8"/>
        <rFont val="Times New Roman"/>
        <family val="1"/>
      </rPr>
      <t>m³</t>
    </r>
    <phoneticPr fontId="2" type="noConversion"/>
  </si>
  <si>
    <r>
      <rPr>
        <sz val="10"/>
        <color theme="1"/>
        <rFont val="宋体"/>
        <family val="3"/>
        <charset val="134"/>
      </rPr>
      <t>应急摄像器材、录音设备、手持</t>
    </r>
    <r>
      <rPr>
        <sz val="10"/>
        <color theme="1"/>
        <rFont val="Times New Roman"/>
        <family val="1"/>
      </rPr>
      <t>GPS</t>
    </r>
    <r>
      <rPr>
        <sz val="10"/>
        <color theme="1"/>
        <rFont val="宋体"/>
        <family val="3"/>
        <charset val="134"/>
      </rPr>
      <t>定位仪、有毒有害气体监测装置等</t>
    </r>
    <r>
      <rPr>
        <sz val="10"/>
        <color theme="1"/>
        <rFont val="Times New Roman"/>
        <family val="1"/>
      </rPr>
      <t>46</t>
    </r>
    <r>
      <rPr>
        <sz val="10"/>
        <color theme="1"/>
        <rFont val="宋体"/>
        <family val="3"/>
        <charset val="134"/>
      </rPr>
      <t>台</t>
    </r>
    <r>
      <rPr>
        <sz val="10"/>
        <color theme="1"/>
        <rFont val="Times New Roman"/>
        <family val="1"/>
      </rPr>
      <t>/</t>
    </r>
    <r>
      <rPr>
        <sz val="10"/>
        <color theme="1"/>
        <rFont val="宋体"/>
        <family val="3"/>
        <charset val="134"/>
      </rPr>
      <t>套。垃圾池</t>
    </r>
    <r>
      <rPr>
        <sz val="10"/>
        <color theme="1"/>
        <rFont val="Times New Roman"/>
        <family val="1"/>
      </rPr>
      <t>6317</t>
    </r>
    <r>
      <rPr>
        <sz val="10"/>
        <color theme="1"/>
        <rFont val="宋体"/>
        <family val="3"/>
        <charset val="134"/>
      </rPr>
      <t>个，垃圾屋</t>
    </r>
    <r>
      <rPr>
        <sz val="10"/>
        <color theme="1"/>
        <rFont val="Times New Roman"/>
        <family val="1"/>
      </rPr>
      <t>996</t>
    </r>
    <r>
      <rPr>
        <sz val="10"/>
        <color theme="1"/>
        <rFont val="宋体"/>
        <family val="3"/>
        <charset val="134"/>
      </rPr>
      <t>个，中转站</t>
    </r>
    <r>
      <rPr>
        <sz val="10"/>
        <color theme="1"/>
        <rFont val="Times New Roman"/>
        <family val="1"/>
      </rPr>
      <t>8</t>
    </r>
    <r>
      <rPr>
        <sz val="10"/>
        <color theme="1"/>
        <rFont val="宋体"/>
        <family val="3"/>
        <charset val="134"/>
      </rPr>
      <t>个，配套垃圾收集清运车</t>
    </r>
    <r>
      <rPr>
        <sz val="10"/>
        <color theme="1"/>
        <rFont val="Times New Roman"/>
        <family val="1"/>
      </rPr>
      <t>15</t>
    </r>
    <r>
      <rPr>
        <sz val="10"/>
        <color theme="1"/>
        <rFont val="宋体"/>
        <family val="3"/>
        <charset val="134"/>
      </rPr>
      <t>辆。垃圾屋</t>
    </r>
    <r>
      <rPr>
        <sz val="10"/>
        <color theme="1"/>
        <rFont val="Times New Roman"/>
        <family val="1"/>
      </rPr>
      <t>353</t>
    </r>
    <r>
      <rPr>
        <sz val="10"/>
        <color theme="1"/>
        <rFont val="宋体"/>
        <family val="3"/>
        <charset val="134"/>
      </rPr>
      <t>个、清运车辆</t>
    </r>
    <r>
      <rPr>
        <sz val="10"/>
        <color theme="1"/>
        <rFont val="Times New Roman"/>
        <family val="1"/>
      </rPr>
      <t>4</t>
    </r>
    <r>
      <rPr>
        <sz val="10"/>
        <color theme="1"/>
        <rFont val="宋体"/>
        <family val="3"/>
        <charset val="134"/>
      </rPr>
      <t>台等。办公电脑</t>
    </r>
    <r>
      <rPr>
        <sz val="10"/>
        <color theme="1"/>
        <rFont val="Times New Roman"/>
        <family val="1"/>
      </rPr>
      <t>6</t>
    </r>
    <r>
      <rPr>
        <sz val="10"/>
        <color theme="1"/>
        <rFont val="宋体"/>
        <family val="3"/>
        <charset val="134"/>
      </rPr>
      <t>台；移动执法仪</t>
    </r>
    <r>
      <rPr>
        <sz val="10"/>
        <color theme="1"/>
        <rFont val="Times New Roman"/>
        <family val="1"/>
      </rPr>
      <t>7</t>
    </r>
    <r>
      <rPr>
        <sz val="10"/>
        <color theme="1"/>
        <rFont val="宋体"/>
        <family val="3"/>
        <charset val="134"/>
      </rPr>
      <t>台等。</t>
    </r>
    <phoneticPr fontId="2" type="noConversion"/>
  </si>
  <si>
    <r>
      <rPr>
        <sz val="10"/>
        <rFont val="宋体"/>
        <family val="3"/>
        <charset val="134"/>
      </rPr>
      <t>永州市</t>
    </r>
    <phoneticPr fontId="1" type="noConversion"/>
  </si>
  <si>
    <r>
      <rPr>
        <sz val="10"/>
        <rFont val="宋体"/>
        <family val="3"/>
        <charset val="134"/>
      </rPr>
      <t>张家界市</t>
    </r>
    <phoneticPr fontId="1" type="noConversion"/>
  </si>
  <si>
    <r>
      <rPr>
        <sz val="10"/>
        <color theme="1"/>
        <rFont val="宋体"/>
        <family val="3"/>
        <charset val="134"/>
      </rPr>
      <t>铅：</t>
    </r>
    <r>
      <rPr>
        <sz val="10"/>
        <color theme="1"/>
        <rFont val="Times New Roman"/>
        <family val="1"/>
      </rPr>
      <t xml:space="preserve">35.33   </t>
    </r>
    <r>
      <rPr>
        <sz val="10"/>
        <color theme="1"/>
        <rFont val="宋体"/>
        <family val="3"/>
        <charset val="134"/>
      </rPr>
      <t>镉：</t>
    </r>
    <r>
      <rPr>
        <sz val="10"/>
        <color theme="1"/>
        <rFont val="Times New Roman"/>
        <family val="1"/>
      </rPr>
      <t>227.01</t>
    </r>
    <r>
      <rPr>
        <sz val="10"/>
        <color theme="1"/>
        <rFont val="宋体"/>
        <family val="3"/>
        <charset val="134"/>
      </rPr>
      <t>砷：</t>
    </r>
    <r>
      <rPr>
        <sz val="10"/>
        <color theme="1"/>
        <rFont val="Times New Roman"/>
        <family val="1"/>
      </rPr>
      <t>58.39</t>
    </r>
    <r>
      <rPr>
        <sz val="10"/>
        <color theme="1"/>
        <rFont val="宋体"/>
        <family val="3"/>
        <charset val="134"/>
      </rPr>
      <t>镍：</t>
    </r>
    <r>
      <rPr>
        <sz val="10"/>
        <color theme="1"/>
        <rFont val="Times New Roman"/>
        <family val="1"/>
      </rPr>
      <t>8394.2</t>
    </r>
  </si>
  <si>
    <r>
      <rPr>
        <sz val="10"/>
        <color theme="1"/>
        <rFont val="宋体"/>
        <family val="3"/>
        <charset val="134"/>
      </rPr>
      <t>铅</t>
    </r>
    <r>
      <rPr>
        <sz val="10"/>
        <color theme="1"/>
        <rFont val="Times New Roman"/>
        <family val="1"/>
      </rPr>
      <t>2.63</t>
    </r>
    <r>
      <rPr>
        <sz val="10"/>
        <color theme="1"/>
        <rFont val="宋体"/>
        <family val="3"/>
        <charset val="134"/>
      </rPr>
      <t>、镉</t>
    </r>
    <r>
      <rPr>
        <sz val="10"/>
        <color theme="1"/>
        <rFont val="Times New Roman"/>
        <family val="1"/>
      </rPr>
      <t>0.26</t>
    </r>
    <r>
      <rPr>
        <sz val="10"/>
        <color theme="1"/>
        <rFont val="宋体"/>
        <family val="3"/>
        <charset val="134"/>
      </rPr>
      <t>、砷</t>
    </r>
    <r>
      <rPr>
        <sz val="10"/>
        <color theme="1"/>
        <rFont val="Times New Roman"/>
        <family val="1"/>
      </rPr>
      <t>1.22</t>
    </r>
    <r>
      <rPr>
        <sz val="10"/>
        <color theme="1"/>
        <rFont val="宋体"/>
        <family val="3"/>
        <charset val="134"/>
      </rPr>
      <t>；铅</t>
    </r>
    <r>
      <rPr>
        <sz val="10"/>
        <color theme="1"/>
        <rFont val="Times New Roman"/>
        <family val="1"/>
      </rPr>
      <t>5.96kg/a</t>
    </r>
    <r>
      <rPr>
        <sz val="10"/>
        <color theme="1"/>
        <rFont val="宋体"/>
        <family val="3"/>
        <charset val="134"/>
      </rPr>
      <t>，镉</t>
    </r>
    <r>
      <rPr>
        <sz val="10"/>
        <color theme="1"/>
        <rFont val="Times New Roman"/>
        <family val="1"/>
      </rPr>
      <t>13kg/a</t>
    </r>
    <phoneticPr fontId="1" type="noConversion"/>
  </si>
  <si>
    <t>附件2</t>
    <phoneticPr fontId="4" type="noConversion"/>
  </si>
  <si>
    <r>
      <rPr>
        <b/>
        <sz val="12"/>
        <rFont val="宋体"/>
        <family val="3"/>
        <charset val="134"/>
      </rPr>
      <t>全省</t>
    </r>
    <r>
      <rPr>
        <b/>
        <sz val="12"/>
        <rFont val="Times New Roman"/>
        <family val="1"/>
      </rPr>
      <t>2016</t>
    </r>
    <r>
      <rPr>
        <b/>
        <sz val="12"/>
        <rFont val="宋体"/>
        <family val="3"/>
        <charset val="134"/>
      </rPr>
      <t>年省级环境保护专项资金项目基础数据表</t>
    </r>
    <phoneticPr fontId="2" type="noConversion"/>
  </si>
  <si>
    <r>
      <rPr>
        <sz val="10"/>
        <color theme="1"/>
        <rFont val="宋体"/>
        <family val="3"/>
        <charset val="134"/>
      </rPr>
      <t>铅：</t>
    </r>
    <r>
      <rPr>
        <sz val="10"/>
        <color theme="1"/>
        <rFont val="Times New Roman"/>
        <family val="1"/>
      </rPr>
      <t xml:space="preserve">2.98kg  </t>
    </r>
    <r>
      <rPr>
        <sz val="10"/>
        <color theme="1"/>
        <rFont val="宋体"/>
        <family val="3"/>
        <charset val="134"/>
      </rPr>
      <t>砷：</t>
    </r>
    <r>
      <rPr>
        <sz val="10"/>
        <color theme="1"/>
        <rFont val="Times New Roman"/>
        <family val="1"/>
      </rPr>
      <t xml:space="preserve">4kg    </t>
    </r>
    <r>
      <rPr>
        <sz val="10"/>
        <color theme="1"/>
        <rFont val="宋体"/>
        <family val="3"/>
        <charset val="134"/>
      </rPr>
      <t>铬：</t>
    </r>
    <r>
      <rPr>
        <sz val="10"/>
        <color theme="1"/>
        <rFont val="Times New Roman"/>
        <family val="1"/>
      </rPr>
      <t>2.56294</t>
    </r>
    <phoneticPr fontId="1" type="noConversion"/>
  </si>
  <si>
    <r>
      <rPr>
        <sz val="10"/>
        <rFont val="宋体"/>
        <family val="3"/>
        <charset val="134"/>
      </rPr>
      <t>湘潭市</t>
    </r>
    <r>
      <rPr>
        <sz val="10"/>
        <rFont val="Times New Roman"/>
        <family val="1"/>
      </rPr>
      <t xml:space="preserve">           </t>
    </r>
    <phoneticPr fontId="1" type="noConversion"/>
  </si>
  <si>
    <r>
      <rPr>
        <sz val="10"/>
        <rFont val="仿宋_GB2312"/>
        <family val="3"/>
        <charset val="134"/>
      </rPr>
      <t>湘潭市本级及所辖区</t>
    </r>
  </si>
  <si>
    <r>
      <rPr>
        <sz val="10"/>
        <rFont val="仿宋_GB2312"/>
        <family val="3"/>
        <charset val="134"/>
      </rPr>
      <t>韶山市</t>
    </r>
  </si>
  <si>
    <r>
      <rPr>
        <sz val="10"/>
        <rFont val="仿宋_GB2312"/>
        <family val="3"/>
        <charset val="134"/>
      </rPr>
      <t>湘潭县</t>
    </r>
  </si>
  <si>
    <r>
      <rPr>
        <sz val="10"/>
        <rFont val="仿宋_GB2312"/>
        <family val="3"/>
        <charset val="134"/>
      </rPr>
      <t>岳塘区人民政府</t>
    </r>
    <phoneticPr fontId="16" type="noConversion"/>
  </si>
  <si>
    <r>
      <rPr>
        <sz val="10"/>
        <color indexed="8"/>
        <rFont val="仿宋_GB2312"/>
        <family val="3"/>
        <charset val="134"/>
      </rPr>
      <t>湘潭县人民政府</t>
    </r>
    <phoneticPr fontId="16" type="noConversion"/>
  </si>
  <si>
    <r>
      <rPr>
        <sz val="10"/>
        <rFont val="仿宋_GB2312"/>
        <family val="3"/>
        <charset val="134"/>
      </rPr>
      <t>雨湖区人民政府</t>
    </r>
    <phoneticPr fontId="16" type="noConversion"/>
  </si>
  <si>
    <r>
      <rPr>
        <sz val="10"/>
        <rFont val="仿宋_GB2312"/>
        <family val="3"/>
        <charset val="134"/>
      </rPr>
      <t>湘潭电化科技股份有限公司</t>
    </r>
    <phoneticPr fontId="17" type="noConversion"/>
  </si>
  <si>
    <r>
      <rPr>
        <sz val="10"/>
        <rFont val="仿宋_GB2312"/>
        <family val="3"/>
        <charset val="134"/>
      </rPr>
      <t>雨湖区人民政府</t>
    </r>
  </si>
  <si>
    <r>
      <rPr>
        <sz val="10"/>
        <rFont val="仿宋_GB2312"/>
        <family val="3"/>
        <charset val="134"/>
      </rPr>
      <t>湘潭市嘉联锌业有限公司</t>
    </r>
  </si>
  <si>
    <r>
      <rPr>
        <sz val="10"/>
        <rFont val="仿宋_GB2312"/>
        <family val="3"/>
        <charset val="134"/>
      </rPr>
      <t>湘乡市人民政府</t>
    </r>
  </si>
  <si>
    <r>
      <rPr>
        <sz val="10"/>
        <rFont val="仿宋_GB2312"/>
        <family val="3"/>
        <charset val="134"/>
      </rPr>
      <t>湘潭县楚润碲业有限公司</t>
    </r>
  </si>
  <si>
    <r>
      <rPr>
        <sz val="10"/>
        <rFont val="仿宋_GB2312"/>
        <family val="3"/>
        <charset val="134"/>
      </rPr>
      <t>湘潭县康达工贸有限公司</t>
    </r>
  </si>
  <si>
    <r>
      <rPr>
        <sz val="10"/>
        <rFont val="仿宋_GB2312"/>
        <family val="3"/>
        <charset val="134"/>
      </rPr>
      <t>湘潭县亿鑫锌业有限公司</t>
    </r>
  </si>
  <si>
    <r>
      <rPr>
        <sz val="10"/>
        <rFont val="仿宋_GB2312"/>
        <family val="3"/>
        <charset val="134"/>
      </rPr>
      <t>湘潭市环保局</t>
    </r>
  </si>
  <si>
    <r>
      <rPr>
        <sz val="10"/>
        <rFont val="仿宋_GB2312"/>
        <family val="3"/>
        <charset val="134"/>
      </rPr>
      <t>湘潭市环境保护监测站</t>
    </r>
  </si>
  <si>
    <r>
      <rPr>
        <sz val="10"/>
        <rFont val="仿宋_GB2312"/>
        <family val="3"/>
        <charset val="134"/>
      </rPr>
      <t>韶山乡新湖村</t>
    </r>
    <phoneticPr fontId="1" type="noConversion"/>
  </si>
  <si>
    <r>
      <rPr>
        <sz val="10"/>
        <rFont val="仿宋_GB2312"/>
        <family val="3"/>
        <charset val="134"/>
      </rPr>
      <t>毛主席故居管委会</t>
    </r>
    <phoneticPr fontId="1" type="noConversion"/>
  </si>
  <si>
    <r>
      <rPr>
        <sz val="10"/>
        <rFont val="仿宋_GB2312"/>
        <family val="3"/>
        <charset val="134"/>
      </rPr>
      <t>韶山市环保局</t>
    </r>
  </si>
  <si>
    <r>
      <rPr>
        <sz val="10"/>
        <rFont val="仿宋_GB2312"/>
        <family val="3"/>
        <charset val="134"/>
      </rPr>
      <t>湘潭县环保局</t>
    </r>
  </si>
  <si>
    <r>
      <rPr>
        <sz val="10"/>
        <rFont val="仿宋_GB2312"/>
        <family val="3"/>
        <charset val="134"/>
      </rPr>
      <t>湘潭市本级及所辖区</t>
    </r>
    <phoneticPr fontId="1" type="noConversion"/>
  </si>
  <si>
    <t>湘潭市本级及所辖区</t>
    <phoneticPr fontId="1" type="noConversion"/>
  </si>
  <si>
    <r>
      <rPr>
        <sz val="10"/>
        <rFont val="仿宋_GB2312"/>
        <family val="3"/>
        <charset val="134"/>
      </rPr>
      <t>农村环境综合整治整县推进项目</t>
    </r>
    <phoneticPr fontId="1" type="noConversion"/>
  </si>
  <si>
    <r>
      <rPr>
        <sz val="10"/>
        <color theme="1"/>
        <rFont val="仿宋_GB2312"/>
        <family val="3"/>
        <charset val="134"/>
      </rPr>
      <t>湘财建指〔</t>
    </r>
    <r>
      <rPr>
        <sz val="10"/>
        <color theme="1"/>
        <rFont val="Times New Roman"/>
        <family val="1"/>
      </rPr>
      <t>2015</t>
    </r>
    <r>
      <rPr>
        <sz val="10"/>
        <color theme="1"/>
        <rFont val="仿宋_GB2312"/>
        <family val="3"/>
        <charset val="134"/>
      </rPr>
      <t>〕</t>
    </r>
    <r>
      <rPr>
        <sz val="10"/>
        <color theme="1"/>
        <rFont val="Times New Roman"/>
        <family val="1"/>
      </rPr>
      <t>490</t>
    </r>
    <r>
      <rPr>
        <sz val="10"/>
        <color theme="1"/>
        <rFont val="仿宋_GB2312"/>
        <family val="3"/>
        <charset val="134"/>
      </rPr>
      <t>号</t>
    </r>
    <phoneticPr fontId="1" type="noConversion"/>
  </si>
  <si>
    <r>
      <rPr>
        <sz val="10"/>
        <rFont val="仿宋_GB2312"/>
        <family val="3"/>
        <charset val="134"/>
      </rPr>
      <t>湘潭县</t>
    </r>
    <phoneticPr fontId="1" type="noConversion"/>
  </si>
  <si>
    <r>
      <rPr>
        <sz val="10"/>
        <rFont val="仿宋_GB2312"/>
        <family val="3"/>
        <charset val="134"/>
      </rPr>
      <t>农村环境综合整治整县推进项目</t>
    </r>
  </si>
  <si>
    <t>湘财建指〔2016〕45号</t>
    <phoneticPr fontId="1" type="noConversion"/>
  </si>
  <si>
    <r>
      <rPr>
        <sz val="10"/>
        <rFont val="仿宋_GB2312"/>
        <family val="3"/>
        <charset val="134"/>
      </rPr>
      <t>湘潭电化科技股份有限公司柚子树尾矿库综合治理工程</t>
    </r>
  </si>
  <si>
    <r>
      <rPr>
        <sz val="10"/>
        <color theme="1"/>
        <rFont val="仿宋_GB2312"/>
        <family val="3"/>
        <charset val="134"/>
      </rPr>
      <t>湘财建指〔2016〕4</t>
    </r>
    <r>
      <rPr>
        <sz val="10"/>
        <rFont val="仿宋_GB2312"/>
        <family val="3"/>
        <charset val="134"/>
      </rPr>
      <t>6号</t>
    </r>
    <phoneticPr fontId="1" type="noConversion"/>
  </si>
  <si>
    <r>
      <rPr>
        <sz val="10"/>
        <rFont val="仿宋_GB2312"/>
        <family val="3"/>
        <charset val="134"/>
      </rPr>
      <t>靳江河流域湘潭段柴山水库至靳江河口综合整治项目</t>
    </r>
  </si>
  <si>
    <t>湘财建指〔2016〕46号</t>
    <phoneticPr fontId="1" type="noConversion"/>
  </si>
  <si>
    <r>
      <rPr>
        <sz val="10"/>
        <rFont val="仿宋_GB2312"/>
        <family val="3"/>
        <charset val="134"/>
      </rPr>
      <t>湘潭市嘉联锌业有限公司铊污染治理升级改造项目</t>
    </r>
  </si>
  <si>
    <r>
      <rPr>
        <sz val="10"/>
        <rFont val="仿宋_GB2312"/>
        <family val="3"/>
        <charset val="134"/>
      </rPr>
      <t>湘乡市</t>
    </r>
    <phoneticPr fontId="1" type="noConversion"/>
  </si>
  <si>
    <r>
      <rPr>
        <sz val="10"/>
        <rFont val="仿宋_GB2312"/>
        <family val="3"/>
        <charset val="134"/>
      </rPr>
      <t>原湖南铁合金厂及周边区域环境调查技术方案</t>
    </r>
  </si>
  <si>
    <r>
      <rPr>
        <sz val="10"/>
        <color theme="1"/>
        <rFont val="仿宋_GB2312"/>
        <family val="3"/>
        <charset val="134"/>
      </rPr>
      <t>湘</t>
    </r>
    <r>
      <rPr>
        <sz val="9"/>
        <color indexed="63"/>
        <rFont val="宋体"/>
        <family val="3"/>
        <charset val="134"/>
      </rPr>
      <t>财建指〔2016〕46号</t>
    </r>
    <phoneticPr fontId="1" type="noConversion"/>
  </si>
  <si>
    <r>
      <rPr>
        <sz val="10"/>
        <rFont val="仿宋_GB2312"/>
        <family val="3"/>
        <charset val="134"/>
      </rPr>
      <t>湘潭县楚润碲业有限公司铊污染治理升级改造项目</t>
    </r>
  </si>
  <si>
    <r>
      <rPr>
        <sz val="10"/>
        <rFont val="仿宋_GB2312"/>
        <family val="3"/>
        <charset val="134"/>
      </rPr>
      <t>湘潭县康达工贸有限公司铊污染治理升级改造项目</t>
    </r>
  </si>
  <si>
    <r>
      <rPr>
        <sz val="10"/>
        <rFont val="仿宋_GB2312"/>
        <family val="3"/>
        <charset val="134"/>
      </rPr>
      <t>湘潭县亿鑫锌业有限公司铊污染治理升级改造项目</t>
    </r>
    <phoneticPr fontId="1" type="noConversion"/>
  </si>
  <si>
    <r>
      <rPr>
        <sz val="10"/>
        <rFont val="仿宋_GB2312"/>
        <family val="3"/>
        <charset val="134"/>
      </rPr>
      <t>湘潭市本级所辖区</t>
    </r>
    <phoneticPr fontId="1" type="noConversion"/>
  </si>
  <si>
    <r>
      <rPr>
        <sz val="10"/>
        <rFont val="仿宋_GB2312"/>
        <family val="3"/>
        <charset val="134"/>
      </rPr>
      <t>省管火电企业现场监管专项工作</t>
    </r>
  </si>
  <si>
    <r>
      <rPr>
        <sz val="10"/>
        <color theme="1"/>
        <rFont val="仿宋_GB2312"/>
        <family val="3"/>
        <charset val="134"/>
      </rPr>
      <t>湘财建指〔</t>
    </r>
    <r>
      <rPr>
        <sz val="10"/>
        <color theme="1"/>
        <rFont val="Times New Roman"/>
        <family val="1"/>
      </rPr>
      <t>2016</t>
    </r>
    <r>
      <rPr>
        <sz val="10"/>
        <color theme="1"/>
        <rFont val="仿宋_GB2312"/>
        <family val="3"/>
        <charset val="134"/>
      </rPr>
      <t>〕</t>
    </r>
    <r>
      <rPr>
        <sz val="10"/>
        <color theme="1"/>
        <rFont val="Times New Roman"/>
        <family val="1"/>
      </rPr>
      <t>49</t>
    </r>
    <r>
      <rPr>
        <sz val="10"/>
        <color theme="1"/>
        <rFont val="仿宋_GB2312"/>
        <family val="3"/>
        <charset val="134"/>
      </rPr>
      <t>号</t>
    </r>
  </si>
  <si>
    <r>
      <rPr>
        <sz val="10"/>
        <rFont val="仿宋_GB2312"/>
        <family val="3"/>
        <charset val="134"/>
      </rPr>
      <t>省级水质自动站运营管理经费</t>
    </r>
    <phoneticPr fontId="1" type="noConversion"/>
  </si>
  <si>
    <r>
      <rPr>
        <sz val="10"/>
        <rFont val="仿宋_GB2312"/>
        <family val="3"/>
        <charset val="134"/>
      </rPr>
      <t>重点污染源监督性监测经费</t>
    </r>
  </si>
  <si>
    <r>
      <rPr>
        <sz val="10"/>
        <rFont val="仿宋_GB2312"/>
        <family val="3"/>
        <charset val="134"/>
      </rPr>
      <t>环境质量监测网运行</t>
    </r>
  </si>
  <si>
    <r>
      <rPr>
        <sz val="10"/>
        <rFont val="仿宋_GB2312"/>
        <family val="3"/>
        <charset val="134"/>
      </rPr>
      <t>韶山市</t>
    </r>
    <phoneticPr fontId="1" type="noConversion"/>
  </si>
  <si>
    <r>
      <rPr>
        <sz val="10"/>
        <rFont val="仿宋_GB2312"/>
        <family val="3"/>
        <charset val="134"/>
      </rPr>
      <t>农村环境整治</t>
    </r>
    <phoneticPr fontId="1" type="noConversion"/>
  </si>
  <si>
    <r>
      <rPr>
        <sz val="10"/>
        <color theme="1"/>
        <rFont val="仿宋_GB2312"/>
        <family val="3"/>
        <charset val="134"/>
      </rPr>
      <t>湘财建指〔</t>
    </r>
    <r>
      <rPr>
        <sz val="10"/>
        <color theme="1"/>
        <rFont val="Times New Roman"/>
        <family val="1"/>
      </rPr>
      <t>2016</t>
    </r>
    <r>
      <rPr>
        <sz val="10"/>
        <color theme="1"/>
        <rFont val="仿宋_GB2312"/>
        <family val="3"/>
        <charset val="134"/>
      </rPr>
      <t>〕</t>
    </r>
    <r>
      <rPr>
        <sz val="10"/>
        <color theme="1"/>
        <rFont val="Times New Roman"/>
        <family val="1"/>
      </rPr>
      <t>107</t>
    </r>
    <r>
      <rPr>
        <sz val="10"/>
        <color theme="1"/>
        <rFont val="仿宋_GB2312"/>
        <family val="3"/>
        <charset val="134"/>
      </rPr>
      <t>号</t>
    </r>
  </si>
  <si>
    <r>
      <rPr>
        <sz val="10"/>
        <rFont val="仿宋_GB2312"/>
        <family val="3"/>
        <charset val="134"/>
      </rPr>
      <t>湘潭市湘江流域应急监测处置经费</t>
    </r>
  </si>
  <si>
    <r>
      <rPr>
        <sz val="10"/>
        <color theme="1"/>
        <rFont val="仿宋_GB2312"/>
        <family val="3"/>
        <charset val="134"/>
      </rPr>
      <t>湘财建指〔</t>
    </r>
    <r>
      <rPr>
        <sz val="10"/>
        <color theme="1"/>
        <rFont val="Times New Roman"/>
        <family val="1"/>
      </rPr>
      <t>2016</t>
    </r>
    <r>
      <rPr>
        <sz val="10"/>
        <color theme="1"/>
        <rFont val="仿宋_GB2312"/>
        <family val="3"/>
        <charset val="134"/>
      </rPr>
      <t>〕</t>
    </r>
    <r>
      <rPr>
        <sz val="10"/>
        <color theme="1"/>
        <rFont val="Times New Roman"/>
        <family val="1"/>
      </rPr>
      <t>199</t>
    </r>
    <r>
      <rPr>
        <sz val="10"/>
        <color theme="1"/>
        <rFont val="仿宋_GB2312"/>
        <family val="3"/>
        <charset val="134"/>
      </rPr>
      <t>号</t>
    </r>
  </si>
  <si>
    <r>
      <rPr>
        <sz val="10"/>
        <rFont val="仿宋_GB2312"/>
        <family val="3"/>
        <charset val="134"/>
      </rPr>
      <t>湘潭市水质生物毒性监测试点运行保障经费</t>
    </r>
  </si>
  <si>
    <r>
      <rPr>
        <sz val="10"/>
        <rFont val="仿宋_GB2312"/>
        <family val="3"/>
        <charset val="134"/>
      </rPr>
      <t>环保执法能力建设</t>
    </r>
  </si>
  <si>
    <r>
      <t>“2015.9.17”</t>
    </r>
    <r>
      <rPr>
        <sz val="10"/>
        <rFont val="仿宋_GB2312"/>
        <family val="3"/>
        <charset val="134"/>
      </rPr>
      <t>湘潭县易俗河镇水竹村云水渠水质污染事件应急处置经费</t>
    </r>
  </si>
  <si>
    <t>湘   潭   市</t>
    <phoneticPr fontId="1" type="noConversion"/>
  </si>
  <si>
    <t>已通过验收</t>
    <phoneticPr fontId="1" type="noConversion"/>
  </si>
  <si>
    <t>已通过市级验收</t>
    <phoneticPr fontId="1" type="noConversion"/>
  </si>
  <si>
    <t>√</t>
    <phoneticPr fontId="1" type="noConversion"/>
  </si>
  <si>
    <r>
      <rPr>
        <sz val="9"/>
        <rFont val="宋体"/>
        <family val="3"/>
        <charset val="134"/>
      </rPr>
      <t>计划于</t>
    </r>
    <r>
      <rPr>
        <sz val="9"/>
        <rFont val="Times New Roman"/>
        <family val="1"/>
      </rPr>
      <t>2016</t>
    </r>
    <r>
      <rPr>
        <sz val="9"/>
        <rFont val="宋体"/>
        <family val="3"/>
        <charset val="134"/>
      </rPr>
      <t>年</t>
    </r>
    <r>
      <rPr>
        <sz val="9"/>
        <rFont val="Times New Roman"/>
        <family val="1"/>
      </rPr>
      <t>12</t>
    </r>
    <r>
      <rPr>
        <sz val="9"/>
        <rFont val="宋体"/>
        <family val="3"/>
        <charset val="134"/>
      </rPr>
      <t>月</t>
    </r>
    <r>
      <rPr>
        <sz val="9"/>
        <rFont val="Times New Roman"/>
        <family val="1"/>
      </rPr>
      <t>20</t>
    </r>
    <r>
      <rPr>
        <sz val="9"/>
        <rFont val="宋体"/>
        <family val="3"/>
        <charset val="134"/>
      </rPr>
      <t>日开工，计划</t>
    </r>
    <r>
      <rPr>
        <sz val="9"/>
        <rFont val="Times New Roman"/>
        <family val="1"/>
      </rPr>
      <t>2017</t>
    </r>
    <r>
      <rPr>
        <sz val="9"/>
        <rFont val="宋体"/>
        <family val="3"/>
        <charset val="134"/>
      </rPr>
      <t>年</t>
    </r>
    <r>
      <rPr>
        <sz val="9"/>
        <rFont val="Times New Roman"/>
        <family val="1"/>
      </rPr>
      <t>5</t>
    </r>
    <r>
      <rPr>
        <sz val="9"/>
        <rFont val="宋体"/>
        <family val="3"/>
        <charset val="134"/>
      </rPr>
      <t>月</t>
    </r>
    <r>
      <rPr>
        <sz val="9"/>
        <rFont val="Times New Roman"/>
        <family val="1"/>
      </rPr>
      <t>20</t>
    </r>
    <r>
      <rPr>
        <sz val="9"/>
        <rFont val="宋体"/>
        <family val="3"/>
        <charset val="134"/>
      </rPr>
      <t>日完成施工</t>
    </r>
    <phoneticPr fontId="1" type="noConversion"/>
  </si>
  <si>
    <t>通过项目的实施、有效解决了当地污水随意排放造成下游水及地下水的用水质量以及改善生活环境</t>
    <phoneticPr fontId="1" type="noConversion"/>
  </si>
  <si>
    <t>着力改变农村地区脏、乱、差现象，切实解决危害群众身体健康、影响农村可持续发展的突出环境问题</t>
    <phoneticPr fontId="1" type="noConversion"/>
  </si>
  <si>
    <r>
      <rPr>
        <sz val="9"/>
        <rFont val="宋体"/>
        <family val="3"/>
        <charset val="134"/>
      </rPr>
      <t>年可处理废水</t>
    </r>
    <r>
      <rPr>
        <sz val="9"/>
        <rFont val="Times New Roman"/>
        <family val="1"/>
      </rPr>
      <t>73.73</t>
    </r>
    <r>
      <rPr>
        <sz val="9"/>
        <rFont val="宋体"/>
        <family val="3"/>
        <charset val="134"/>
      </rPr>
      <t>万吨，减少</t>
    </r>
    <r>
      <rPr>
        <sz val="9"/>
        <rFont val="Times New Roman"/>
        <family val="1"/>
      </rPr>
      <t>COD</t>
    </r>
    <r>
      <rPr>
        <sz val="9"/>
        <rFont val="宋体"/>
        <family val="3"/>
        <charset val="134"/>
      </rPr>
      <t>排放</t>
    </r>
    <r>
      <rPr>
        <sz val="9"/>
        <rFont val="Times New Roman"/>
        <family val="1"/>
      </rPr>
      <t>147.46</t>
    </r>
    <r>
      <rPr>
        <sz val="9"/>
        <rFont val="宋体"/>
        <family val="3"/>
        <charset val="134"/>
      </rPr>
      <t>吨，减少氨氮排放</t>
    </r>
    <r>
      <rPr>
        <sz val="9"/>
        <rFont val="Times New Roman"/>
        <family val="1"/>
      </rPr>
      <t>36.86</t>
    </r>
    <r>
      <rPr>
        <sz val="9"/>
        <rFont val="宋体"/>
        <family val="3"/>
        <charset val="134"/>
      </rPr>
      <t>吨</t>
    </r>
    <phoneticPr fontId="1" type="noConversion"/>
  </si>
  <si>
    <t>改善了当地生产生活条件，项目完成后，固化无害化重金属锰15.053万t、铬62.944t，可减排锰38.56t、铬2.56t。</t>
    <phoneticPr fontId="1" type="noConversion"/>
  </si>
  <si>
    <t>项目实施后可年处理废水45吨，年处理废渣62800吨，修复污染土壤80亩。减少排重金属锰2.98t、重金属铬2.94kg、重金属锌 0.86t。</t>
    <phoneticPr fontId="1" type="noConversion"/>
  </si>
  <si>
    <t>通过项目的实施，有效降低环境风险，降低风险事故的发生机率，维护区域生态环境安全；大大减少铊污染对湘江水质的安全影响。</t>
  </si>
  <si>
    <t>加强了省管火电企业的现场环境监管，进一步督促企业履行自己的社会责任，避免环境污染事故的发生。</t>
  </si>
  <si>
    <t>对重点污染源开展监测并提供监测数据，为环境监管提供科学依据。</t>
  </si>
  <si>
    <t>对环境质量开展监测并提供监测数据，为环境信息公开提供科学数据。</t>
  </si>
  <si>
    <t>产生了良好的环境效益、经济效益和社会效益。</t>
  </si>
  <si>
    <t>圆满完成省、市湘江流域环境应急监测相关工作，为湘江流域应急监测工作提供物资保障。</t>
  </si>
  <si>
    <t>保障了水质生物毒性监测设施的正常稳定运行，为环境监管提供科学依据。</t>
  </si>
  <si>
    <t>执法补助资金不但解决了我局执法专项经费的不足，增加了日常企业监管巡查次数，有效的防范了企业环境事故的发生，排查并完善了一批环境不达标的企业，做到了排污费征缴应收尽收，加大了对违规企业的处罚力度，强化了环境保护的宣传力度，提升了环境执法效力。</t>
  </si>
  <si>
    <t>项目实施后，湘潭县局环保执法能力得到进一步提高，环境监管水平得到提升。</t>
  </si>
  <si>
    <t>该公司各储水池铊含量为0.0273mg/L～1.2mg/L 间。</t>
    <phoneticPr fontId="1" type="noConversion"/>
  </si>
  <si>
    <t>市监测站主要工作是对水站的运行进行监督管理，确保水站数据报送正常、可靠</t>
  </si>
  <si>
    <t>项目尾款</t>
    <phoneticPr fontId="1" type="noConversion"/>
  </si>
  <si>
    <t>项目完成后，如按年运行300 天计，则可新增各类重金属污染物削减量，锌0.18公斤，铅2.98公斤，铜1.18公斤，砷4公斤，铊0.008公斤，环境和社会效益明显。</t>
    <phoneticPr fontId="1" type="noConversion"/>
  </si>
  <si>
    <t>依土壤筛查及检测的结果，于原湖铁厂进行地下水监测井建设，以提供地下水污染羽分布情形的构建；</t>
    <phoneticPr fontId="1" type="noConversion"/>
  </si>
  <si>
    <t xml:space="preserve">                                                                                            </t>
    <phoneticPr fontId="1" type="noConversion"/>
  </si>
  <si>
    <t>小计</t>
    <phoneticPr fontId="1" type="noConversion"/>
  </si>
  <si>
    <t>附表3</t>
    <phoneticPr fontId="4" type="noConversion"/>
  </si>
</sst>
</file>

<file path=xl/styles.xml><?xml version="1.0" encoding="utf-8"?>
<styleSheet xmlns="http://schemas.openxmlformats.org/spreadsheetml/2006/main">
  <numFmts count="4">
    <numFmt numFmtId="176" formatCode="0_);[Red]\(0\)"/>
    <numFmt numFmtId="177" formatCode="0.00_);[Red]\(0.00\)"/>
    <numFmt numFmtId="178" formatCode="0.00_ "/>
    <numFmt numFmtId="179" formatCode="#,##0_ "/>
  </numFmts>
  <fonts count="40">
    <font>
      <sz val="11"/>
      <color theme="1"/>
      <name val="宋体"/>
      <charset val="134"/>
      <scheme val="minor"/>
    </font>
    <font>
      <sz val="9"/>
      <name val="宋体"/>
      <family val="3"/>
      <charset val="134"/>
    </font>
    <font>
      <sz val="9"/>
      <name val="宋体"/>
      <family val="3"/>
      <charset val="134"/>
    </font>
    <font>
      <sz val="10"/>
      <color indexed="8"/>
      <name val="宋体"/>
      <family val="3"/>
      <charset val="134"/>
    </font>
    <font>
      <sz val="9"/>
      <name val="宋体"/>
      <family val="3"/>
      <charset val="134"/>
    </font>
    <font>
      <sz val="10"/>
      <name val="宋体"/>
      <family val="3"/>
      <charset val="134"/>
    </font>
    <font>
      <sz val="10"/>
      <name val="Times New Roman"/>
      <family val="1"/>
    </font>
    <font>
      <sz val="12"/>
      <name val="宋体"/>
      <family val="3"/>
      <charset val="134"/>
    </font>
    <font>
      <b/>
      <sz val="16"/>
      <name val="宋体"/>
      <family val="3"/>
      <charset val="134"/>
    </font>
    <font>
      <sz val="10"/>
      <color indexed="8"/>
      <name val="Times New Roman"/>
      <family val="1"/>
    </font>
    <font>
      <sz val="11"/>
      <color theme="1"/>
      <name val="宋体"/>
      <family val="3"/>
      <charset val="134"/>
      <scheme val="minor"/>
    </font>
    <font>
      <sz val="10"/>
      <color theme="1"/>
      <name val="Times New Roman"/>
      <family val="1"/>
    </font>
    <font>
      <sz val="10"/>
      <color theme="1"/>
      <name val="宋体"/>
      <family val="3"/>
      <charset val="134"/>
    </font>
    <font>
      <sz val="9"/>
      <name val="Times New Roman"/>
      <family val="1"/>
    </font>
    <font>
      <sz val="9"/>
      <color theme="1"/>
      <name val="宋体"/>
      <family val="3"/>
      <charset val="134"/>
    </font>
    <font>
      <sz val="9"/>
      <name val="宋体"/>
      <family val="3"/>
      <charset val="134"/>
      <scheme val="minor"/>
    </font>
    <font>
      <sz val="9"/>
      <name val="宋体"/>
      <family val="2"/>
      <charset val="134"/>
      <scheme val="minor"/>
    </font>
    <font>
      <sz val="9"/>
      <name val="楷体_GB2312"/>
      <family val="3"/>
    </font>
    <font>
      <sz val="9"/>
      <color theme="1"/>
      <name val="Times New Roman"/>
      <family val="1"/>
    </font>
    <font>
      <sz val="9"/>
      <color indexed="8"/>
      <name val="Times New Roman"/>
      <family val="1"/>
    </font>
    <font>
      <sz val="9"/>
      <color indexed="8"/>
      <name val="宋体"/>
      <family val="3"/>
      <charset val="134"/>
    </font>
    <font>
      <sz val="9"/>
      <color rgb="FF000000"/>
      <name val="Times New Roman"/>
      <family val="1"/>
    </font>
    <font>
      <sz val="9"/>
      <color rgb="FF000000"/>
      <name val="宋体"/>
      <family val="3"/>
      <charset val="134"/>
    </font>
    <font>
      <sz val="9"/>
      <color indexed="10"/>
      <name val="Times New Roman"/>
      <family val="1"/>
    </font>
    <font>
      <sz val="9"/>
      <color indexed="10"/>
      <name val="宋体"/>
      <family val="3"/>
      <charset val="134"/>
    </font>
    <font>
      <sz val="9"/>
      <color rgb="FFFF0000"/>
      <name val="Times New Roman"/>
      <family val="1"/>
    </font>
    <font>
      <vertAlign val="superscript"/>
      <sz val="9"/>
      <color theme="1"/>
      <name val="Times New Roman"/>
      <family val="1"/>
    </font>
    <font>
      <vertAlign val="superscript"/>
      <sz val="9"/>
      <color indexed="8"/>
      <name val="Times New Roman"/>
      <family val="1"/>
    </font>
    <font>
      <vertAlign val="subscript"/>
      <sz val="9"/>
      <color theme="1"/>
      <name val="Times New Roman"/>
      <family val="1"/>
    </font>
    <font>
      <sz val="9"/>
      <color indexed="63"/>
      <name val="宋体"/>
      <family val="3"/>
      <charset val="134"/>
    </font>
    <font>
      <sz val="9"/>
      <color indexed="63"/>
      <name val="Times New Roman"/>
      <family val="1"/>
    </font>
    <font>
      <b/>
      <sz val="16"/>
      <name val="Times New Roman"/>
      <family val="1"/>
    </font>
    <font>
      <b/>
      <sz val="12"/>
      <name val="Times New Roman"/>
      <family val="1"/>
    </font>
    <font>
      <b/>
      <sz val="12"/>
      <name val="宋体"/>
      <family val="3"/>
      <charset val="134"/>
    </font>
    <font>
      <sz val="11"/>
      <color theme="1"/>
      <name val="Times New Roman"/>
      <family val="1"/>
    </font>
    <font>
      <sz val="10"/>
      <name val="仿宋_GB2312"/>
      <family val="3"/>
      <charset val="134"/>
    </font>
    <font>
      <sz val="10"/>
      <color indexed="8"/>
      <name val="仿宋_GB2312"/>
      <family val="3"/>
      <charset val="134"/>
    </font>
    <font>
      <b/>
      <sz val="10"/>
      <name val="Times New Roman"/>
      <family val="1"/>
    </font>
    <font>
      <sz val="10"/>
      <color theme="1"/>
      <name val="仿宋_GB2312"/>
      <family val="3"/>
      <charset val="134"/>
    </font>
    <font>
      <sz val="10"/>
      <color rgb="FF000000"/>
      <name val="仿宋_GB2312"/>
      <family val="3"/>
      <charset val="134"/>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auto="1"/>
      </left>
      <right style="thin">
        <color auto="1"/>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5">
    <xf numFmtId="0" fontId="0" fillId="0" borderId="0"/>
    <xf numFmtId="0" fontId="10" fillId="0" borderId="0"/>
    <xf numFmtId="0" fontId="7" fillId="0" borderId="0"/>
    <xf numFmtId="0" fontId="10" fillId="0" borderId="0">
      <alignment vertical="center"/>
    </xf>
    <xf numFmtId="0" fontId="7" fillId="0" borderId="0"/>
    <xf numFmtId="0" fontId="10"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cellStyleXfs>
  <cellXfs count="161">
    <xf numFmtId="0" fontId="0" fillId="0" borderId="0" xfId="0" applyAlignment="1">
      <alignment vertical="center"/>
    </xf>
    <xf numFmtId="0" fontId="6" fillId="0" borderId="1" xfId="2"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9" fillId="0" borderId="4" xfId="0" applyFont="1" applyBorder="1" applyAlignment="1">
      <alignment horizontal="center" vertical="center" wrapText="1"/>
    </xf>
    <xf numFmtId="0" fontId="13" fillId="0" borderId="4" xfId="0" applyFont="1" applyFill="1" applyBorder="1" applyAlignment="1">
      <alignment horizontal="center" vertical="center" wrapText="1"/>
    </xf>
    <xf numFmtId="0" fontId="13" fillId="0" borderId="4"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4" xfId="0" applyFont="1" applyFill="1" applyBorder="1" applyAlignment="1">
      <alignment horizontal="center" vertical="center" wrapText="1"/>
    </xf>
    <xf numFmtId="0" fontId="11"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19" fillId="0" borderId="4" xfId="0" applyFont="1" applyBorder="1" applyAlignment="1">
      <alignment horizontal="center" vertical="center" wrapText="1"/>
    </xf>
    <xf numFmtId="0" fontId="13" fillId="0" borderId="4" xfId="0" applyFont="1" applyBorder="1" applyAlignment="1">
      <alignment horizontal="left" vertical="center" wrapText="1"/>
    </xf>
    <xf numFmtId="0" fontId="13" fillId="0" borderId="4" xfId="0" applyNumberFormat="1" applyFont="1" applyBorder="1" applyAlignment="1">
      <alignment horizontal="left" vertical="center" wrapText="1"/>
    </xf>
    <xf numFmtId="0" fontId="13" fillId="0" borderId="4" xfId="0" applyNumberFormat="1" applyFont="1" applyBorder="1" applyAlignment="1">
      <alignment horizontal="center" vertical="center" wrapText="1"/>
    </xf>
    <xf numFmtId="0" fontId="13" fillId="0" borderId="4" xfId="2" applyFont="1" applyBorder="1" applyAlignment="1">
      <alignment horizontal="center" vertical="center" wrapText="1"/>
    </xf>
    <xf numFmtId="57" fontId="13" fillId="0" borderId="4" xfId="0" applyNumberFormat="1" applyFont="1" applyBorder="1" applyAlignment="1">
      <alignment horizontal="center" vertical="center" wrapText="1"/>
    </xf>
    <xf numFmtId="0" fontId="18" fillId="0" borderId="4" xfId="0" applyNumberFormat="1" applyFont="1" applyBorder="1" applyAlignment="1">
      <alignment horizontal="center" vertical="center" wrapText="1"/>
    </xf>
    <xf numFmtId="57" fontId="13" fillId="0" borderId="4" xfId="0" applyNumberFormat="1" applyFont="1" applyFill="1" applyBorder="1" applyAlignment="1">
      <alignment horizontal="center" vertical="center" wrapText="1"/>
    </xf>
    <xf numFmtId="0" fontId="13" fillId="0" borderId="4" xfId="2" applyFont="1" applyFill="1" applyBorder="1" applyAlignment="1">
      <alignment horizontal="center" vertical="center" wrapText="1"/>
    </xf>
    <xf numFmtId="0" fontId="23" fillId="0" borderId="4" xfId="2" applyFont="1" applyFill="1" applyBorder="1" applyAlignment="1">
      <alignment horizontal="center" vertical="center" wrapText="1"/>
    </xf>
    <xf numFmtId="0" fontId="19" fillId="0" borderId="4" xfId="0" applyFont="1" applyFill="1" applyBorder="1" applyAlignment="1">
      <alignment horizontal="center" vertical="center" wrapText="1"/>
    </xf>
    <xf numFmtId="0" fontId="19" fillId="0" borderId="4" xfId="2" applyFont="1" applyFill="1" applyBorder="1" applyAlignment="1">
      <alignment horizontal="center" vertical="center" wrapText="1"/>
    </xf>
    <xf numFmtId="0" fontId="13" fillId="0" borderId="4" xfId="2" applyFont="1" applyFill="1" applyBorder="1" applyAlignment="1">
      <alignment horizontal="left" vertical="center" wrapText="1"/>
    </xf>
    <xf numFmtId="0" fontId="25" fillId="0" borderId="4" xfId="0" applyFont="1" applyFill="1" applyBorder="1" applyAlignment="1">
      <alignment horizontal="center" vertical="center" wrapText="1"/>
    </xf>
    <xf numFmtId="0" fontId="18" fillId="3" borderId="4" xfId="0" applyFont="1" applyFill="1" applyBorder="1" applyAlignment="1">
      <alignment horizontal="center" vertical="center" wrapText="1"/>
    </xf>
    <xf numFmtId="14" fontId="13" fillId="0" borderId="4" xfId="0" applyNumberFormat="1" applyFont="1" applyFill="1" applyBorder="1" applyAlignment="1">
      <alignment horizontal="center" vertical="center" wrapText="1"/>
    </xf>
    <xf numFmtId="0" fontId="18" fillId="0" borderId="4" xfId="0" applyFont="1" applyBorder="1" applyAlignment="1">
      <alignment horizontal="center" vertical="center" wrapText="1"/>
    </xf>
    <xf numFmtId="0" fontId="13" fillId="0" borderId="4" xfId="0" applyNumberFormat="1" applyFont="1" applyFill="1" applyBorder="1" applyAlignment="1">
      <alignment horizontal="center" vertical="center" wrapText="1"/>
    </xf>
    <xf numFmtId="0" fontId="18" fillId="0" borderId="4" xfId="2" applyFont="1" applyBorder="1" applyAlignment="1">
      <alignment horizontal="left" vertical="center" wrapText="1"/>
    </xf>
    <xf numFmtId="0" fontId="18" fillId="0" borderId="4" xfId="0" applyFont="1" applyFill="1" applyBorder="1" applyAlignment="1">
      <alignment horizontal="center" vertical="center" wrapText="1"/>
    </xf>
    <xf numFmtId="0" fontId="18" fillId="0" borderId="4" xfId="0" applyFont="1" applyFill="1" applyBorder="1" applyAlignment="1">
      <alignment horizontal="left" vertical="center" wrapText="1"/>
    </xf>
    <xf numFmtId="0" fontId="21" fillId="0" borderId="4" xfId="0" applyFont="1" applyBorder="1" applyAlignment="1">
      <alignment horizontal="left" vertical="center" wrapText="1" shrinkToFit="1"/>
    </xf>
    <xf numFmtId="0" fontId="13" fillId="4" borderId="4" xfId="0" applyFont="1" applyFill="1" applyBorder="1" applyAlignment="1">
      <alignment horizontal="center" vertical="center" wrapText="1"/>
    </xf>
    <xf numFmtId="0" fontId="13" fillId="0" borderId="4" xfId="0" applyFont="1" applyBorder="1" applyAlignment="1" applyProtection="1">
      <alignment horizontal="center" vertical="center" wrapText="1"/>
    </xf>
    <xf numFmtId="0" fontId="21" fillId="0" borderId="4" xfId="0" applyFont="1" applyBorder="1" applyAlignment="1">
      <alignment horizontal="left" vertical="center" wrapText="1"/>
    </xf>
    <xf numFmtId="0" fontId="19" fillId="0" borderId="4" xfId="0" applyFont="1" applyBorder="1" applyAlignment="1" applyProtection="1">
      <alignment horizontal="center" vertical="center" wrapText="1"/>
    </xf>
    <xf numFmtId="0" fontId="19" fillId="0" borderId="4" xfId="0" applyFont="1" applyBorder="1" applyAlignment="1" applyProtection="1">
      <alignment horizontal="left" vertical="center" wrapText="1"/>
    </xf>
    <xf numFmtId="178" fontId="19" fillId="0" borderId="4" xfId="0" applyNumberFormat="1" applyFont="1" applyBorder="1" applyAlignment="1" applyProtection="1">
      <alignment horizontal="center" vertical="center" wrapText="1"/>
    </xf>
    <xf numFmtId="177" fontId="19" fillId="0" borderId="4" xfId="0" applyNumberFormat="1" applyFont="1" applyBorder="1" applyAlignment="1" applyProtection="1">
      <alignment horizontal="center" vertical="center" wrapText="1"/>
    </xf>
    <xf numFmtId="0" fontId="13" fillId="0" borderId="4" xfId="0" applyFont="1" applyBorder="1" applyAlignment="1" applyProtection="1">
      <alignment horizontal="left" vertical="center" wrapText="1"/>
    </xf>
    <xf numFmtId="0" fontId="21" fillId="0" borderId="4" xfId="0" applyFont="1" applyFill="1" applyBorder="1" applyAlignment="1">
      <alignment horizontal="left" vertical="center" wrapText="1"/>
    </xf>
    <xf numFmtId="0" fontId="19" fillId="0" borderId="4" xfId="0" applyFont="1" applyFill="1" applyBorder="1" applyAlignment="1">
      <alignment horizontal="left" vertical="center" wrapText="1"/>
    </xf>
    <xf numFmtId="176" fontId="13" fillId="0" borderId="4" xfId="0" applyNumberFormat="1" applyFont="1" applyFill="1" applyBorder="1" applyAlignment="1" applyProtection="1">
      <alignment horizontal="center" vertical="center" wrapText="1"/>
    </xf>
    <xf numFmtId="176" fontId="13" fillId="0" borderId="4" xfId="0" applyNumberFormat="1" applyFont="1" applyBorder="1" applyAlignment="1" applyProtection="1">
      <alignment horizontal="center" vertical="center" wrapText="1"/>
    </xf>
    <xf numFmtId="0" fontId="13" fillId="2" borderId="4" xfId="0" applyFont="1" applyFill="1" applyBorder="1" applyAlignment="1" applyProtection="1">
      <alignment horizontal="center" vertical="center" wrapText="1"/>
    </xf>
    <xf numFmtId="0" fontId="13" fillId="2" borderId="4" xfId="0" applyFont="1" applyFill="1" applyBorder="1" applyAlignment="1" applyProtection="1">
      <alignment horizontal="left" vertical="center" wrapText="1"/>
    </xf>
    <xf numFmtId="0" fontId="18" fillId="0" borderId="4" xfId="0" applyFont="1" applyBorder="1" applyAlignment="1">
      <alignment horizontal="left" vertical="center" wrapText="1"/>
    </xf>
    <xf numFmtId="0" fontId="18" fillId="3" borderId="4" xfId="0" applyFont="1" applyFill="1" applyBorder="1" applyAlignment="1">
      <alignment horizontal="left" vertical="center" wrapText="1"/>
    </xf>
    <xf numFmtId="0" fontId="13" fillId="0" borderId="4" xfId="3" applyFont="1" applyBorder="1" applyAlignment="1">
      <alignment horizontal="center" vertical="center" wrapText="1"/>
    </xf>
    <xf numFmtId="0" fontId="18" fillId="0" borderId="4" xfId="4" applyFont="1" applyBorder="1" applyAlignment="1">
      <alignment horizontal="center" vertical="center"/>
    </xf>
    <xf numFmtId="0" fontId="13" fillId="0" borderId="4" xfId="4" applyFont="1" applyBorder="1" applyAlignment="1">
      <alignment horizontal="center" vertical="center" wrapText="1"/>
    </xf>
    <xf numFmtId="0" fontId="19" fillId="0" borderId="4" xfId="6" applyFont="1" applyBorder="1" applyAlignment="1">
      <alignment horizontal="center" vertical="center" wrapText="1"/>
    </xf>
    <xf numFmtId="0" fontId="13" fillId="0" borderId="4" xfId="13" applyFont="1" applyBorder="1" applyAlignment="1">
      <alignment horizontal="center" vertical="center" wrapText="1"/>
    </xf>
    <xf numFmtId="0" fontId="13" fillId="0" borderId="4" xfId="14" applyFont="1" applyBorder="1" applyAlignment="1">
      <alignment horizontal="center" vertical="center" wrapText="1"/>
    </xf>
    <xf numFmtId="0" fontId="19" fillId="0" borderId="4" xfId="14" applyFont="1" applyBorder="1" applyAlignment="1">
      <alignment horizontal="center" vertical="center"/>
    </xf>
    <xf numFmtId="0" fontId="19" fillId="0" borderId="4" xfId="0" applyFont="1" applyBorder="1" applyAlignment="1">
      <alignment horizontal="left" vertical="center" wrapText="1"/>
    </xf>
    <xf numFmtId="0" fontId="13" fillId="0" borderId="4" xfId="2" applyFont="1" applyBorder="1" applyAlignment="1">
      <alignment horizontal="left" vertical="center" wrapText="1"/>
    </xf>
    <xf numFmtId="0" fontId="13" fillId="0" borderId="4" xfId="4" applyFont="1" applyBorder="1" applyAlignment="1">
      <alignment horizontal="left" vertical="center" wrapText="1"/>
    </xf>
    <xf numFmtId="0" fontId="13" fillId="0" borderId="4" xfId="13" applyFont="1" applyBorder="1" applyAlignment="1">
      <alignment horizontal="left" vertical="center" wrapText="1"/>
    </xf>
    <xf numFmtId="0" fontId="13" fillId="0" borderId="4" xfId="14" applyFont="1" applyBorder="1" applyAlignment="1">
      <alignment horizontal="left" vertical="center" wrapText="1"/>
    </xf>
    <xf numFmtId="0" fontId="13" fillId="0" borderId="4" xfId="0" applyFont="1" applyFill="1" applyBorder="1" applyAlignment="1" applyProtection="1">
      <alignment horizontal="left" vertical="center" wrapText="1"/>
    </xf>
    <xf numFmtId="0" fontId="13" fillId="0" borderId="4" xfId="3" applyFont="1" applyBorder="1" applyAlignment="1" applyProtection="1">
      <alignment horizontal="left" vertical="center" wrapText="1"/>
    </xf>
    <xf numFmtId="0" fontId="13" fillId="0" borderId="4" xfId="3" applyFont="1" applyBorder="1" applyAlignment="1">
      <alignment horizontal="left" vertical="center" wrapText="1"/>
    </xf>
    <xf numFmtId="0" fontId="13" fillId="0" borderId="4" xfId="6" applyFont="1" applyBorder="1" applyAlignment="1">
      <alignment horizontal="left" vertical="center" wrapText="1"/>
    </xf>
    <xf numFmtId="0" fontId="19" fillId="0" borderId="4" xfId="2" applyFont="1" applyFill="1" applyBorder="1" applyAlignment="1">
      <alignment horizontal="left" vertical="center" wrapText="1"/>
    </xf>
    <xf numFmtId="0" fontId="19" fillId="0" borderId="4" xfId="14" applyFont="1" applyBorder="1" applyAlignment="1">
      <alignment horizontal="left" vertical="center" wrapText="1"/>
    </xf>
    <xf numFmtId="0" fontId="19" fillId="0" borderId="4" xfId="0" applyFont="1" applyBorder="1" applyAlignment="1">
      <alignment horizontal="center" vertical="center"/>
    </xf>
    <xf numFmtId="0" fontId="23" fillId="0" borderId="4" xfId="0" applyFont="1" applyFill="1" applyBorder="1" applyAlignment="1">
      <alignment horizontal="left" vertical="center" wrapText="1"/>
    </xf>
    <xf numFmtId="0" fontId="13" fillId="0" borderId="4" xfId="0" applyFont="1" applyBorder="1" applyAlignment="1">
      <alignment horizontal="left" vertical="center" wrapText="1" shrinkToFit="1"/>
    </xf>
    <xf numFmtId="0" fontId="13" fillId="4" borderId="4" xfId="0" applyFont="1" applyFill="1" applyBorder="1" applyAlignment="1">
      <alignment horizontal="left" vertical="center" wrapText="1"/>
    </xf>
    <xf numFmtId="0" fontId="13" fillId="0" borderId="4" xfId="0" applyFont="1" applyBorder="1" applyAlignment="1">
      <alignment horizontal="left" vertical="center"/>
    </xf>
    <xf numFmtId="0" fontId="18" fillId="0" borderId="4" xfId="0" applyFont="1" applyBorder="1" applyAlignment="1">
      <alignment horizontal="center" vertical="center"/>
    </xf>
    <xf numFmtId="0" fontId="13" fillId="0" borderId="4" xfId="0" applyNumberFormat="1" applyFont="1" applyFill="1" applyBorder="1" applyAlignment="1">
      <alignment horizontal="left" vertical="center" wrapText="1"/>
    </xf>
    <xf numFmtId="0" fontId="18" fillId="0" borderId="4" xfId="4" applyFont="1" applyBorder="1" applyAlignment="1">
      <alignment horizontal="left" vertical="center" wrapText="1"/>
    </xf>
    <xf numFmtId="0" fontId="21" fillId="0" borderId="4" xfId="0" applyFont="1" applyBorder="1" applyAlignment="1">
      <alignment horizontal="center" vertical="center"/>
    </xf>
    <xf numFmtId="0" fontId="19" fillId="0" borderId="4" xfId="2" applyFont="1" applyBorder="1" applyAlignment="1">
      <alignment horizontal="center" vertical="center" wrapText="1"/>
    </xf>
    <xf numFmtId="57" fontId="13" fillId="0" borderId="4" xfId="3" applyNumberFormat="1" applyFont="1" applyBorder="1" applyAlignment="1">
      <alignment horizontal="center" vertical="center" wrapText="1"/>
    </xf>
    <xf numFmtId="0" fontId="13" fillId="0" borderId="4" xfId="7" applyFont="1" applyFill="1" applyBorder="1" applyAlignment="1">
      <alignment horizontal="left" vertical="center" wrapText="1"/>
    </xf>
    <xf numFmtId="0" fontId="13" fillId="0" borderId="4" xfId="7" applyFont="1" applyFill="1" applyBorder="1" applyAlignment="1">
      <alignment horizontal="center" vertical="center" wrapText="1"/>
    </xf>
    <xf numFmtId="49" fontId="13" fillId="0" borderId="4" xfId="7" applyNumberFormat="1" applyFont="1" applyFill="1" applyBorder="1" applyAlignment="1">
      <alignment horizontal="center" vertical="center" wrapText="1"/>
    </xf>
    <xf numFmtId="0" fontId="13" fillId="0" borderId="4" xfId="8" applyFont="1" applyBorder="1" applyAlignment="1">
      <alignment horizontal="left" vertical="center" wrapText="1"/>
    </xf>
    <xf numFmtId="0" fontId="13" fillId="0" borderId="4" xfId="8" applyFont="1" applyBorder="1" applyAlignment="1">
      <alignment horizontal="center" vertical="center" wrapText="1"/>
    </xf>
    <xf numFmtId="57" fontId="13" fillId="0" borderId="4" xfId="8" applyNumberFormat="1" applyFont="1" applyBorder="1" applyAlignment="1">
      <alignment horizontal="center" vertical="center" wrapText="1"/>
    </xf>
    <xf numFmtId="0" fontId="13" fillId="0" borderId="4" xfId="9" applyFont="1" applyFill="1" applyBorder="1" applyAlignment="1">
      <alignment horizontal="left" vertical="center" wrapText="1"/>
    </xf>
    <xf numFmtId="0" fontId="13" fillId="0" borderId="4" xfId="9" applyFont="1" applyFill="1" applyBorder="1" applyAlignment="1">
      <alignment horizontal="center" vertical="center" wrapText="1"/>
    </xf>
    <xf numFmtId="0" fontId="13" fillId="4" borderId="4" xfId="9" applyFont="1" applyFill="1" applyBorder="1" applyAlignment="1">
      <alignment horizontal="center" vertical="center" wrapText="1"/>
    </xf>
    <xf numFmtId="0" fontId="13" fillId="4" borderId="4" xfId="9" applyFont="1" applyFill="1" applyBorder="1" applyAlignment="1">
      <alignment horizontal="left" vertical="center" wrapText="1"/>
    </xf>
    <xf numFmtId="0" fontId="13" fillId="0" borderId="4" xfId="10" applyFont="1" applyBorder="1" applyAlignment="1">
      <alignment horizontal="left" vertical="center" wrapText="1"/>
    </xf>
    <xf numFmtId="0" fontId="13" fillId="0" borderId="4" xfId="10" applyFont="1" applyBorder="1" applyAlignment="1">
      <alignment horizontal="center" vertical="center" wrapText="1"/>
    </xf>
    <xf numFmtId="0" fontId="13" fillId="0" borderId="4" xfId="11" applyFont="1" applyBorder="1" applyAlignment="1">
      <alignment horizontal="left" vertical="center" wrapText="1"/>
    </xf>
    <xf numFmtId="0" fontId="25" fillId="0" borderId="4" xfId="11" applyFont="1" applyBorder="1" applyAlignment="1">
      <alignment horizontal="left" vertical="center" wrapText="1"/>
    </xf>
    <xf numFmtId="0" fontId="25" fillId="0" borderId="4" xfId="11" applyFont="1" applyBorder="1" applyAlignment="1">
      <alignment horizontal="center" vertical="center" wrapText="1"/>
    </xf>
    <xf numFmtId="0" fontId="13" fillId="0" borderId="4" xfId="11" applyFont="1" applyBorder="1" applyAlignment="1">
      <alignment horizontal="center" vertical="center" wrapText="1"/>
    </xf>
    <xf numFmtId="0" fontId="13" fillId="0" borderId="4" xfId="12" applyFont="1" applyBorder="1" applyAlignment="1">
      <alignment horizontal="left" vertical="center" wrapText="1"/>
    </xf>
    <xf numFmtId="0" fontId="13" fillId="0" borderId="4" xfId="12" applyFont="1" applyBorder="1" applyAlignment="1">
      <alignment horizontal="center" vertical="center" wrapText="1"/>
    </xf>
    <xf numFmtId="57" fontId="13" fillId="0" borderId="4" xfId="13" applyNumberFormat="1" applyFont="1" applyBorder="1" applyAlignment="1">
      <alignment horizontal="center" vertical="center" wrapText="1"/>
    </xf>
    <xf numFmtId="14" fontId="13" fillId="0" borderId="4" xfId="14" applyNumberFormat="1" applyFont="1" applyBorder="1" applyAlignment="1">
      <alignment horizontal="center" vertical="center" wrapText="1"/>
    </xf>
    <xf numFmtId="179" fontId="13" fillId="5" borderId="4" xfId="8" applyNumberFormat="1" applyFont="1" applyFill="1" applyBorder="1" applyAlignment="1">
      <alignment horizontal="center" vertical="center" wrapText="1"/>
    </xf>
    <xf numFmtId="0" fontId="13" fillId="5" borderId="4" xfId="11" applyFont="1" applyFill="1" applyBorder="1" applyAlignment="1">
      <alignment horizontal="center" vertical="center" wrapText="1"/>
    </xf>
    <xf numFmtId="0" fontId="11" fillId="0" borderId="0" xfId="0" applyFont="1" applyAlignment="1">
      <alignment vertical="center"/>
    </xf>
    <xf numFmtId="0" fontId="9"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0" borderId="5" xfId="2" applyFont="1" applyBorder="1" applyAlignment="1">
      <alignment horizontal="center" vertical="center" wrapText="1"/>
    </xf>
    <xf numFmtId="0" fontId="6" fillId="0" borderId="2" xfId="2" applyFont="1" applyBorder="1" applyAlignment="1">
      <alignment horizontal="center" vertical="center" wrapText="1"/>
    </xf>
    <xf numFmtId="0" fontId="11" fillId="0" borderId="0" xfId="0" applyFont="1" applyAlignment="1">
      <alignment horizontal="left" vertical="center"/>
    </xf>
    <xf numFmtId="0" fontId="9" fillId="0" borderId="4" xfId="2" applyFont="1" applyBorder="1" applyAlignment="1">
      <alignment horizontal="left" vertical="center" wrapText="1"/>
    </xf>
    <xf numFmtId="0" fontId="11" fillId="0" borderId="0" xfId="0" applyFont="1" applyAlignment="1">
      <alignment horizontal="center" vertical="center"/>
    </xf>
    <xf numFmtId="0" fontId="18"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9"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8" fillId="3" borderId="4"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4" xfId="0" applyFont="1" applyFill="1" applyBorder="1" applyAlignment="1">
      <alignment horizontal="center" vertical="center" wrapText="1"/>
    </xf>
    <xf numFmtId="0" fontId="6" fillId="0" borderId="4" xfId="0" applyFont="1" applyBorder="1" applyAlignment="1" applyProtection="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0" fontId="37" fillId="0" borderId="4" xfId="0" applyFont="1" applyBorder="1" applyAlignment="1">
      <alignment horizontal="center" vertical="center" wrapText="1"/>
    </xf>
    <xf numFmtId="0" fontId="11"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176" fontId="6" fillId="0" borderId="4" xfId="0" applyNumberFormat="1" applyFont="1" applyBorder="1" applyAlignment="1" applyProtection="1">
      <alignment horizontal="center" vertical="center" wrapText="1"/>
    </xf>
    <xf numFmtId="0" fontId="6" fillId="0" borderId="4" xfId="0" applyFont="1" applyBorder="1" applyAlignment="1">
      <alignment horizontal="center" vertical="top" wrapText="1"/>
    </xf>
    <xf numFmtId="0" fontId="1" fillId="0" borderId="4" xfId="14" applyFont="1" applyBorder="1" applyAlignment="1">
      <alignment horizontal="center" vertical="center" wrapText="1"/>
    </xf>
    <xf numFmtId="0" fontId="1" fillId="0" borderId="4" xfId="14" applyFont="1" applyBorder="1" applyAlignment="1">
      <alignment horizontal="left" vertical="center" wrapText="1"/>
    </xf>
    <xf numFmtId="0" fontId="39" fillId="0" borderId="0" xfId="0" applyFont="1" applyAlignment="1">
      <alignment horizontal="justify"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34" fillId="0" borderId="7" xfId="0" applyFont="1" applyBorder="1" applyAlignment="1">
      <alignment horizontal="center" vertical="center"/>
    </xf>
    <xf numFmtId="0" fontId="34" fillId="0" borderId="8" xfId="0" applyFont="1" applyBorder="1" applyAlignment="1">
      <alignment horizontal="center" vertical="center"/>
    </xf>
    <xf numFmtId="0" fontId="6" fillId="0" borderId="7" xfId="2" applyFont="1" applyBorder="1" applyAlignment="1">
      <alignment horizontal="center" vertical="center" wrapText="1"/>
    </xf>
    <xf numFmtId="0" fontId="6" fillId="0" borderId="8" xfId="2" applyFont="1" applyBorder="1" applyAlignment="1">
      <alignment horizontal="center" vertical="center" wrapText="1"/>
    </xf>
    <xf numFmtId="0" fontId="34" fillId="0" borderId="6" xfId="0" applyFont="1" applyBorder="1" applyAlignment="1">
      <alignment horizontal="center" vertical="center"/>
    </xf>
    <xf numFmtId="0" fontId="34" fillId="0" borderId="9" xfId="0" applyFont="1" applyBorder="1" applyAlignment="1">
      <alignment horizontal="center" vertical="center"/>
    </xf>
    <xf numFmtId="0" fontId="3" fillId="0" borderId="0" xfId="0" applyFont="1" applyAlignment="1">
      <alignment horizontal="left" vertical="center"/>
    </xf>
    <xf numFmtId="0" fontId="9" fillId="0" borderId="0" xfId="0" applyFont="1" applyAlignment="1">
      <alignment horizontal="left" vertical="center"/>
    </xf>
    <xf numFmtId="0" fontId="6" fillId="0" borderId="3" xfId="2" applyFont="1" applyBorder="1" applyAlignment="1">
      <alignment horizontal="center" vertical="center" wrapText="1"/>
    </xf>
    <xf numFmtId="0" fontId="9" fillId="0" borderId="4" xfId="2" applyFont="1" applyBorder="1" applyAlignment="1">
      <alignment horizontal="center" vertical="center" wrapText="1"/>
    </xf>
    <xf numFmtId="0" fontId="32" fillId="0" borderId="0" xfId="2" applyFont="1" applyBorder="1" applyAlignment="1">
      <alignment horizontal="center" vertical="center"/>
    </xf>
    <xf numFmtId="0" fontId="9" fillId="0" borderId="4" xfId="0" applyFont="1" applyBorder="1" applyAlignment="1">
      <alignment horizontal="center" vertical="center" wrapText="1"/>
    </xf>
    <xf numFmtId="0" fontId="18" fillId="0" borderId="4" xfId="0" applyFont="1" applyBorder="1" applyAlignment="1">
      <alignment horizontal="center" vertical="center" wrapText="1"/>
    </xf>
    <xf numFmtId="0" fontId="18" fillId="3" borderId="4"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4" xfId="0" applyFont="1" applyBorder="1" applyAlignment="1">
      <alignment horizontal="left" vertical="center" wrapText="1"/>
    </xf>
    <xf numFmtId="0" fontId="31" fillId="0" borderId="4" xfId="0" applyFont="1" applyBorder="1" applyAlignment="1">
      <alignment horizontal="center" vertical="center" wrapText="1"/>
    </xf>
    <xf numFmtId="0" fontId="18" fillId="0" borderId="4" xfId="0" applyFont="1" applyBorder="1" applyAlignment="1">
      <alignment vertical="center" wrapText="1"/>
    </xf>
    <xf numFmtId="0" fontId="13" fillId="3" borderId="4" xfId="0" applyNumberFormat="1" applyFont="1" applyFill="1" applyBorder="1" applyAlignment="1">
      <alignment horizontal="center" vertical="center" wrapText="1"/>
    </xf>
    <xf numFmtId="0" fontId="1" fillId="0" borderId="4"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8" xfId="0" applyFont="1" applyBorder="1" applyAlignment="1">
      <alignment horizontal="center" vertical="center" wrapText="1"/>
    </xf>
    <xf numFmtId="0" fontId="18" fillId="3" borderId="3" xfId="0" applyFont="1" applyFill="1" applyBorder="1" applyAlignment="1">
      <alignment horizontal="center" vertical="center" wrapText="1"/>
    </xf>
    <xf numFmtId="0" fontId="18" fillId="3" borderId="11"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 fillId="0" borderId="4" xfId="0" applyFont="1" applyBorder="1" applyAlignment="1">
      <alignment horizontal="left" vertical="center" wrapText="1"/>
    </xf>
  </cellXfs>
  <cellStyles count="15">
    <cellStyle name="常规" xfId="0" builtinId="0"/>
    <cellStyle name="常规 12" xfId="9"/>
    <cellStyle name="常规 13" xfId="10"/>
    <cellStyle name="常规 16" xfId="11"/>
    <cellStyle name="常规 18" xfId="12"/>
    <cellStyle name="常规 2" xfId="1"/>
    <cellStyle name="常规 23" xfId="13"/>
    <cellStyle name="常规 25" xfId="14"/>
    <cellStyle name="常规 3 2" xfId="5"/>
    <cellStyle name="常规 4" xfId="3"/>
    <cellStyle name="常规 5" xfId="4"/>
    <cellStyle name="常规 7" xfId="7"/>
    <cellStyle name="常规 9" xfId="8"/>
    <cellStyle name="常规_中职教育数据表" xfId="2"/>
    <cellStyle name="常规_中职教育数据表 4"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66;&#24030;&#19978;&#25253;/&#24352;&#23478;&#30028;/&#24352;&#23478;&#30028;&#24066;2016&#24180;&#24230;&#30465;&#32423;&#29615;&#22659;&#20445;&#25252;&#19987;&#39033;&#36164;&#37329;&#22522;&#30784;&#25968;&#25454;&#21450;&#23454;&#26045;&#24773;&#20917;&#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附件1"/>
      <sheetName val="附件2"/>
      <sheetName val="附件3"/>
      <sheetName val="附件4"/>
    </sheetNames>
    <sheetDataSet>
      <sheetData sheetId="0">
        <row r="285">
          <cell r="H285" t="str">
            <v>湘财建指〔2016〕199号</v>
          </cell>
        </row>
      </sheetData>
      <sheetData sheetId="1" refreshError="1"/>
      <sheetData sheetId="2" refreshError="1"/>
      <sheetData sheetId="3"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8"/>
  <sheetViews>
    <sheetView topLeftCell="A7" workbookViewId="0">
      <selection activeCell="N17" sqref="N17:N18"/>
    </sheetView>
  </sheetViews>
  <sheetFormatPr defaultRowHeight="13.5"/>
  <cols>
    <col min="1" max="1" width="7.25" customWidth="1"/>
    <col min="2" max="2" width="9.75" customWidth="1"/>
    <col min="3" max="3" width="8.75" customWidth="1"/>
    <col min="4" max="4" width="9.875" style="13" customWidth="1"/>
    <col min="5" max="5" width="11.25" customWidth="1"/>
    <col min="6" max="6" width="11.625" style="13" customWidth="1"/>
    <col min="7" max="7" width="14.125" style="2" bestFit="1" customWidth="1"/>
    <col min="8" max="8" width="9.625" style="2" customWidth="1"/>
    <col min="9" max="9" width="7.375" style="2" customWidth="1"/>
    <col min="10" max="10" width="7.625" style="2" customWidth="1"/>
    <col min="11" max="11" width="7.75" style="2" customWidth="1"/>
    <col min="12" max="12" width="14.5" style="2" customWidth="1"/>
    <col min="13" max="13" width="7.75" style="2" customWidth="1"/>
    <col min="14" max="14" width="19.75" style="2" customWidth="1"/>
    <col min="15" max="15" width="6.5" customWidth="1"/>
    <col min="16" max="16" width="10" customWidth="1"/>
    <col min="18" max="18" width="28.5" customWidth="1"/>
  </cols>
  <sheetData>
    <row r="1" spans="1:16" ht="25.5" customHeight="1">
      <c r="A1" s="138" t="s">
        <v>995</v>
      </c>
      <c r="B1" s="139"/>
      <c r="C1" s="139"/>
      <c r="D1" s="108"/>
      <c r="E1" s="103"/>
      <c r="F1" s="108"/>
      <c r="G1" s="110"/>
      <c r="H1" s="110"/>
      <c r="I1" s="110"/>
      <c r="J1" s="110"/>
      <c r="K1" s="110"/>
      <c r="L1" s="110"/>
      <c r="M1" s="110"/>
      <c r="N1" s="110"/>
      <c r="O1" s="103"/>
      <c r="P1" s="103"/>
    </row>
    <row r="2" spans="1:16" ht="40.5" customHeight="1">
      <c r="A2" s="142" t="s">
        <v>996</v>
      </c>
      <c r="B2" s="142"/>
      <c r="C2" s="142"/>
      <c r="D2" s="142"/>
      <c r="E2" s="142"/>
      <c r="F2" s="142"/>
      <c r="G2" s="142"/>
      <c r="H2" s="142"/>
      <c r="I2" s="142"/>
      <c r="J2" s="142"/>
      <c r="K2" s="142"/>
      <c r="L2" s="142"/>
      <c r="M2" s="142"/>
      <c r="N2" s="142"/>
      <c r="O2" s="142"/>
      <c r="P2" s="142"/>
    </row>
    <row r="3" spans="1:16" ht="36.75" customHeight="1">
      <c r="A3" s="140" t="s">
        <v>954</v>
      </c>
      <c r="B3" s="141" t="s">
        <v>955</v>
      </c>
      <c r="C3" s="141"/>
      <c r="D3" s="143" t="s">
        <v>956</v>
      </c>
      <c r="E3" s="143"/>
      <c r="F3" s="143"/>
      <c r="G3" s="143"/>
      <c r="H3" s="143"/>
      <c r="I3" s="143"/>
      <c r="J3" s="143"/>
      <c r="K3" s="143"/>
      <c r="L3" s="143"/>
      <c r="M3" s="143"/>
      <c r="N3" s="143"/>
      <c r="O3" s="143"/>
      <c r="P3" s="143"/>
    </row>
    <row r="4" spans="1:16" ht="100.5" customHeight="1">
      <c r="A4" s="140"/>
      <c r="B4" s="104" t="s">
        <v>957</v>
      </c>
      <c r="C4" s="104" t="s">
        <v>958</v>
      </c>
      <c r="D4" s="109" t="s">
        <v>959</v>
      </c>
      <c r="E4" s="104" t="s">
        <v>960</v>
      </c>
      <c r="F4" s="5" t="s">
        <v>961</v>
      </c>
      <c r="G4" s="5" t="s">
        <v>962</v>
      </c>
      <c r="H4" s="104" t="s">
        <v>963</v>
      </c>
      <c r="I4" s="104" t="s">
        <v>964</v>
      </c>
      <c r="J4" s="104" t="s">
        <v>965</v>
      </c>
      <c r="K4" s="104" t="s">
        <v>966</v>
      </c>
      <c r="L4" s="104" t="s">
        <v>967</v>
      </c>
      <c r="M4" s="104" t="s">
        <v>968</v>
      </c>
      <c r="N4" s="104" t="s">
        <v>969</v>
      </c>
      <c r="O4" s="104" t="s">
        <v>970</v>
      </c>
      <c r="P4" s="104" t="s">
        <v>971</v>
      </c>
    </row>
    <row r="5" spans="1:16" ht="30" customHeight="1">
      <c r="A5" s="105" t="s">
        <v>972</v>
      </c>
      <c r="B5" s="10">
        <v>7176</v>
      </c>
      <c r="C5" s="10">
        <v>130604.00460000001</v>
      </c>
      <c r="D5" s="10">
        <v>0</v>
      </c>
      <c r="E5" s="10">
        <v>7661908</v>
      </c>
      <c r="F5" s="10">
        <v>1018.2</v>
      </c>
      <c r="G5" s="10">
        <v>16865</v>
      </c>
      <c r="H5" s="10">
        <v>2413.25</v>
      </c>
      <c r="I5" s="10">
        <v>162.352</v>
      </c>
      <c r="J5" s="10">
        <v>361.54</v>
      </c>
      <c r="K5" s="10">
        <v>176.10000000000002</v>
      </c>
      <c r="L5" s="10">
        <v>786</v>
      </c>
      <c r="M5" s="10">
        <v>1385.5800000000002</v>
      </c>
      <c r="N5" s="10">
        <v>152</v>
      </c>
      <c r="O5" s="10">
        <v>0</v>
      </c>
      <c r="P5" s="10"/>
    </row>
    <row r="6" spans="1:16">
      <c r="A6" s="105" t="s">
        <v>973</v>
      </c>
      <c r="B6" s="10">
        <v>27344.22</v>
      </c>
      <c r="C6" s="10">
        <v>29276.37</v>
      </c>
      <c r="D6" s="10">
        <v>0</v>
      </c>
      <c r="E6" s="10">
        <v>8475942.4000000004</v>
      </c>
      <c r="F6" s="10">
        <v>0</v>
      </c>
      <c r="G6" s="10">
        <v>135670.57999999999</v>
      </c>
      <c r="H6" s="10">
        <v>708.8</v>
      </c>
      <c r="I6" s="10">
        <v>58.76</v>
      </c>
      <c r="J6" s="10">
        <v>0</v>
      </c>
      <c r="K6" s="10">
        <v>0</v>
      </c>
      <c r="L6" s="10">
        <v>516</v>
      </c>
      <c r="M6" s="10">
        <v>20</v>
      </c>
      <c r="N6" s="10">
        <v>1</v>
      </c>
      <c r="O6" s="10"/>
      <c r="P6" s="10"/>
    </row>
    <row r="7" spans="1:16" ht="49.5">
      <c r="A7" s="105" t="s">
        <v>974</v>
      </c>
      <c r="B7" s="10">
        <v>10074.200000000001</v>
      </c>
      <c r="C7" s="10">
        <v>8662</v>
      </c>
      <c r="D7" s="10" t="s">
        <v>975</v>
      </c>
      <c r="E7" s="10">
        <v>1465484</v>
      </c>
      <c r="F7" s="10">
        <v>50</v>
      </c>
      <c r="G7" s="10">
        <v>5000</v>
      </c>
      <c r="H7" s="10">
        <v>267</v>
      </c>
      <c r="I7" s="10">
        <v>26</v>
      </c>
      <c r="J7" s="10">
        <v>0</v>
      </c>
      <c r="K7" s="10">
        <v>0</v>
      </c>
      <c r="L7" s="10">
        <v>339</v>
      </c>
      <c r="M7" s="10">
        <v>98.67</v>
      </c>
      <c r="N7" s="10">
        <v>9</v>
      </c>
      <c r="O7" s="10">
        <v>0</v>
      </c>
      <c r="P7" s="10">
        <v>0</v>
      </c>
    </row>
    <row r="8" spans="1:16" ht="37.5">
      <c r="A8" s="106" t="s">
        <v>976</v>
      </c>
      <c r="B8" s="10">
        <v>4620</v>
      </c>
      <c r="C8" s="10">
        <v>42601.8</v>
      </c>
      <c r="D8" s="10" t="s">
        <v>977</v>
      </c>
      <c r="E8" s="10">
        <v>625000</v>
      </c>
      <c r="F8" s="10">
        <v>0</v>
      </c>
      <c r="G8" s="10">
        <v>0</v>
      </c>
      <c r="H8" s="10">
        <v>2155.8000000000002</v>
      </c>
      <c r="I8" s="10">
        <v>265.89999999999998</v>
      </c>
      <c r="J8" s="10">
        <v>37</v>
      </c>
      <c r="K8" s="10">
        <v>0</v>
      </c>
      <c r="L8" s="10">
        <v>468</v>
      </c>
      <c r="M8" s="10">
        <v>1583.25</v>
      </c>
      <c r="N8" s="10">
        <v>11</v>
      </c>
      <c r="O8" s="10">
        <v>0</v>
      </c>
      <c r="P8" s="10">
        <v>0</v>
      </c>
    </row>
    <row r="9" spans="1:16" ht="49.5">
      <c r="A9" s="105" t="s">
        <v>978</v>
      </c>
      <c r="B9" s="10">
        <v>8322</v>
      </c>
      <c r="C9" s="10">
        <v>0</v>
      </c>
      <c r="D9" s="10" t="s">
        <v>979</v>
      </c>
      <c r="E9" s="10">
        <v>72000</v>
      </c>
      <c r="F9" s="10" t="s">
        <v>980</v>
      </c>
      <c r="G9" s="10">
        <v>3000000</v>
      </c>
      <c r="H9" s="10">
        <v>7.2</v>
      </c>
      <c r="I9" s="10">
        <v>0</v>
      </c>
      <c r="J9" s="10">
        <v>0</v>
      </c>
      <c r="K9" s="10">
        <v>0</v>
      </c>
      <c r="L9" s="10">
        <v>319</v>
      </c>
      <c r="M9" s="10">
        <v>20</v>
      </c>
      <c r="N9" s="10">
        <v>202</v>
      </c>
      <c r="O9" s="10">
        <v>0</v>
      </c>
      <c r="P9" s="10">
        <v>0</v>
      </c>
    </row>
    <row r="10" spans="1:16">
      <c r="A10" s="105" t="s">
        <v>981</v>
      </c>
      <c r="B10" s="10">
        <v>7827.72</v>
      </c>
      <c r="C10" s="10">
        <v>592</v>
      </c>
      <c r="D10" s="10">
        <v>74.317999999999998</v>
      </c>
      <c r="E10" s="10">
        <v>11483</v>
      </c>
      <c r="F10" s="10">
        <v>0</v>
      </c>
      <c r="G10" s="10">
        <v>283200</v>
      </c>
      <c r="H10" s="10">
        <v>0</v>
      </c>
      <c r="I10" s="10">
        <v>0</v>
      </c>
      <c r="J10" s="10">
        <v>0</v>
      </c>
      <c r="K10" s="10">
        <v>0</v>
      </c>
      <c r="L10" s="10">
        <v>194</v>
      </c>
      <c r="M10" s="10">
        <v>209</v>
      </c>
      <c r="N10" s="10">
        <v>0</v>
      </c>
      <c r="O10" s="10">
        <v>1</v>
      </c>
      <c r="P10" s="10">
        <v>0</v>
      </c>
    </row>
    <row r="11" spans="1:16" ht="87">
      <c r="A11" s="1" t="s">
        <v>982</v>
      </c>
      <c r="B11" s="10">
        <v>6591</v>
      </c>
      <c r="C11" s="10">
        <v>49021.94</v>
      </c>
      <c r="D11" s="10" t="s">
        <v>983</v>
      </c>
      <c r="E11" s="10">
        <v>11288049</v>
      </c>
      <c r="F11" s="10">
        <v>0</v>
      </c>
      <c r="G11" s="10" t="s">
        <v>984</v>
      </c>
      <c r="H11" s="10">
        <v>296618.84999999998</v>
      </c>
      <c r="I11" s="10">
        <v>2271.34</v>
      </c>
      <c r="J11" s="10">
        <v>4021</v>
      </c>
      <c r="K11" s="10">
        <v>3727</v>
      </c>
      <c r="L11" s="10">
        <v>247</v>
      </c>
      <c r="M11" s="10">
        <v>140</v>
      </c>
      <c r="N11" s="10">
        <v>54</v>
      </c>
      <c r="O11" s="10">
        <v>0</v>
      </c>
      <c r="P11" s="10">
        <v>0</v>
      </c>
    </row>
    <row r="12" spans="1:16" ht="50.25">
      <c r="A12" s="107" t="s">
        <v>985</v>
      </c>
      <c r="B12" s="10">
        <v>9983</v>
      </c>
      <c r="C12" s="10">
        <v>31475.670000000002</v>
      </c>
      <c r="D12" s="10">
        <v>980</v>
      </c>
      <c r="E12" s="10">
        <v>5001002</v>
      </c>
      <c r="F12" s="10">
        <v>300</v>
      </c>
      <c r="G12" s="10">
        <v>81860</v>
      </c>
      <c r="H12" s="10">
        <v>1.085</v>
      </c>
      <c r="I12" s="10">
        <v>5.3999999999999999E-2</v>
      </c>
      <c r="J12" s="10">
        <v>0</v>
      </c>
      <c r="K12" s="10">
        <v>0</v>
      </c>
      <c r="L12" s="10">
        <v>187</v>
      </c>
      <c r="M12" s="10">
        <v>418.34</v>
      </c>
      <c r="N12" s="10" t="s">
        <v>986</v>
      </c>
      <c r="O12" s="10">
        <v>0</v>
      </c>
      <c r="P12" s="10">
        <v>0</v>
      </c>
    </row>
    <row r="13" spans="1:16">
      <c r="A13" s="107" t="s">
        <v>987</v>
      </c>
      <c r="B13" s="10">
        <v>3796</v>
      </c>
      <c r="C13" s="10">
        <v>1810.0360000000001</v>
      </c>
      <c r="D13" s="10">
        <v>0</v>
      </c>
      <c r="E13" s="10">
        <v>25200</v>
      </c>
      <c r="F13" s="10">
        <v>0</v>
      </c>
      <c r="G13" s="10">
        <v>0</v>
      </c>
      <c r="H13" s="10">
        <v>4.2</v>
      </c>
      <c r="I13" s="10">
        <v>0.58800000000000008</v>
      </c>
      <c r="J13" s="10">
        <v>0</v>
      </c>
      <c r="K13" s="10">
        <v>0</v>
      </c>
      <c r="L13" s="10">
        <v>13</v>
      </c>
      <c r="M13" s="10">
        <v>0</v>
      </c>
      <c r="N13" s="10">
        <v>316</v>
      </c>
      <c r="O13" s="10">
        <v>0</v>
      </c>
      <c r="P13" s="10">
        <v>0</v>
      </c>
    </row>
    <row r="14" spans="1:16" ht="114">
      <c r="A14" s="107" t="s">
        <v>988</v>
      </c>
      <c r="B14" s="10">
        <v>6817</v>
      </c>
      <c r="C14" s="10">
        <v>68045.5</v>
      </c>
      <c r="D14" s="10" t="s">
        <v>994</v>
      </c>
      <c r="E14" s="10">
        <v>35447900</v>
      </c>
      <c r="F14" s="10">
        <v>7.2</v>
      </c>
      <c r="G14" s="10" t="s">
        <v>989</v>
      </c>
      <c r="H14" s="10">
        <v>3300.3599999999997</v>
      </c>
      <c r="I14" s="10">
        <v>401.28300000000007</v>
      </c>
      <c r="J14" s="10">
        <v>0</v>
      </c>
      <c r="K14" s="10">
        <v>0</v>
      </c>
      <c r="L14" s="10">
        <v>414</v>
      </c>
      <c r="M14" s="10">
        <v>18499.84</v>
      </c>
      <c r="N14" s="10" t="s">
        <v>990</v>
      </c>
      <c r="O14" s="10">
        <v>0</v>
      </c>
      <c r="P14" s="10">
        <v>0</v>
      </c>
    </row>
    <row r="15" spans="1:16">
      <c r="A15" s="107" t="s">
        <v>991</v>
      </c>
      <c r="B15" s="10">
        <v>9439</v>
      </c>
      <c r="C15" s="10">
        <v>33381.299999999996</v>
      </c>
      <c r="D15" s="10">
        <v>0.1</v>
      </c>
      <c r="E15" s="10">
        <v>3043997</v>
      </c>
      <c r="F15" s="10">
        <v>760</v>
      </c>
      <c r="G15" s="10">
        <v>235990</v>
      </c>
      <c r="H15" s="10">
        <v>399.78</v>
      </c>
      <c r="I15" s="10">
        <v>35.58</v>
      </c>
      <c r="J15" s="10">
        <v>2</v>
      </c>
      <c r="K15" s="10">
        <v>0.9</v>
      </c>
      <c r="L15" s="10">
        <v>683</v>
      </c>
      <c r="M15" s="10">
        <v>7872.76</v>
      </c>
      <c r="N15" s="10">
        <v>63</v>
      </c>
      <c r="O15" s="10">
        <v>0</v>
      </c>
      <c r="P15" s="10">
        <v>0</v>
      </c>
    </row>
    <row r="16" spans="1:16" ht="51">
      <c r="A16" s="1" t="s">
        <v>992</v>
      </c>
      <c r="B16" s="10">
        <v>6016</v>
      </c>
      <c r="C16" s="10">
        <v>7395</v>
      </c>
      <c r="D16" s="10" t="s">
        <v>993</v>
      </c>
      <c r="E16" s="10">
        <v>807800</v>
      </c>
      <c r="F16" s="10">
        <v>75</v>
      </c>
      <c r="G16" s="10">
        <v>1017014.97</v>
      </c>
      <c r="H16" s="10">
        <v>157.18</v>
      </c>
      <c r="I16" s="10">
        <v>0</v>
      </c>
      <c r="J16" s="10">
        <v>0</v>
      </c>
      <c r="K16" s="10">
        <v>0</v>
      </c>
      <c r="L16" s="10">
        <v>194</v>
      </c>
      <c r="M16" s="10">
        <v>15</v>
      </c>
      <c r="N16" s="10">
        <v>0</v>
      </c>
      <c r="O16" s="10">
        <v>0</v>
      </c>
      <c r="P16" s="10"/>
    </row>
    <row r="17" spans="1:16" ht="26.25" customHeight="1">
      <c r="A17" s="134" t="s">
        <v>998</v>
      </c>
      <c r="B17" s="129">
        <v>4073</v>
      </c>
      <c r="C17" s="129">
        <v>3313515.26</v>
      </c>
      <c r="D17" s="129" t="s">
        <v>997</v>
      </c>
      <c r="E17" s="136">
        <v>1187300</v>
      </c>
      <c r="F17" s="132">
        <v>80</v>
      </c>
      <c r="G17" s="129">
        <v>62800</v>
      </c>
      <c r="H17" s="129">
        <v>147.46</v>
      </c>
      <c r="I17" s="129">
        <v>36.86</v>
      </c>
      <c r="J17" s="129">
        <v>0</v>
      </c>
      <c r="K17" s="129">
        <v>0</v>
      </c>
      <c r="L17" s="129">
        <v>424</v>
      </c>
      <c r="M17" s="129">
        <v>40</v>
      </c>
      <c r="N17" s="131" t="s">
        <v>1074</v>
      </c>
      <c r="O17" s="129"/>
      <c r="P17" s="129"/>
    </row>
    <row r="18" spans="1:16" ht="13.5" customHeight="1">
      <c r="A18" s="135"/>
      <c r="B18" s="130"/>
      <c r="C18" s="130"/>
      <c r="D18" s="130"/>
      <c r="E18" s="137"/>
      <c r="F18" s="133"/>
      <c r="G18" s="130"/>
      <c r="H18" s="130"/>
      <c r="I18" s="130"/>
      <c r="J18" s="130"/>
      <c r="K18" s="130"/>
      <c r="L18" s="130"/>
      <c r="M18" s="130"/>
      <c r="N18" s="130"/>
      <c r="O18" s="130"/>
      <c r="P18" s="130"/>
    </row>
  </sheetData>
  <mergeCells count="21">
    <mergeCell ref="A1:C1"/>
    <mergeCell ref="A3:A4"/>
    <mergeCell ref="B3:C3"/>
    <mergeCell ref="A2:P2"/>
    <mergeCell ref="D3:P3"/>
    <mergeCell ref="A17:A18"/>
    <mergeCell ref="B17:B18"/>
    <mergeCell ref="C17:C18"/>
    <mergeCell ref="D17:D18"/>
    <mergeCell ref="E17:E18"/>
    <mergeCell ref="F17:F18"/>
    <mergeCell ref="G17:G18"/>
    <mergeCell ref="H17:H18"/>
    <mergeCell ref="I17:I18"/>
    <mergeCell ref="J17:J18"/>
    <mergeCell ref="O17:O18"/>
    <mergeCell ref="P17:P18"/>
    <mergeCell ref="K17:K18"/>
    <mergeCell ref="L17:L18"/>
    <mergeCell ref="M17:M18"/>
    <mergeCell ref="N17:N18"/>
  </mergeCells>
  <phoneticPr fontId="1" type="noConversion"/>
  <pageMargins left="0.41" right="0.4" top="0.47" bottom="0.37" header="0.31496062992125984" footer="0.31496062992125984"/>
  <pageSetup paperSize="9" scale="90" fitToHeight="0"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Q329"/>
  <sheetViews>
    <sheetView tabSelected="1" workbookViewId="0">
      <pane ySplit="4" topLeftCell="A137" activePane="bottomLeft" state="frozen"/>
      <selection pane="bottomLeft" activeCell="A2" sqref="A2:Q2"/>
    </sheetView>
  </sheetViews>
  <sheetFormatPr defaultRowHeight="13.5"/>
  <cols>
    <col min="1" max="1" width="6.125" style="3" customWidth="1"/>
    <col min="2" max="2" width="4.5" style="4" customWidth="1"/>
    <col min="3" max="3" width="13.125" style="12" customWidth="1"/>
    <col min="4" max="4" width="13.625" style="12" customWidth="1"/>
    <col min="5" max="5" width="13.5" style="12" customWidth="1"/>
    <col min="6" max="6" width="18.75" style="12" customWidth="1"/>
    <col min="7" max="8" width="12.75" style="4" bestFit="1" customWidth="1"/>
    <col min="9" max="9" width="10.375" style="4" bestFit="1" customWidth="1"/>
    <col min="10" max="10" width="5.5" style="4" customWidth="1"/>
    <col min="11" max="11" width="5.125" style="4" customWidth="1"/>
    <col min="12" max="12" width="5.5" style="4" customWidth="1"/>
    <col min="13" max="13" width="5.625" style="4" customWidth="1"/>
    <col min="14" max="14" width="4.5" style="4" customWidth="1"/>
    <col min="15" max="15" width="14" style="4" customWidth="1"/>
    <col min="16" max="16" width="33" style="12" customWidth="1"/>
    <col min="17" max="17" width="11.875" style="12" customWidth="1"/>
    <col min="18" max="16384" width="9" style="3"/>
  </cols>
  <sheetData>
    <row r="1" spans="1:17" ht="25.5" customHeight="1">
      <c r="A1" s="160" t="s">
        <v>1076</v>
      </c>
      <c r="B1" s="148"/>
      <c r="C1" s="148"/>
      <c r="D1" s="148"/>
      <c r="E1" s="148"/>
      <c r="F1" s="148"/>
      <c r="G1" s="148"/>
      <c r="H1" s="148"/>
      <c r="I1" s="148"/>
      <c r="J1" s="148"/>
      <c r="K1" s="148"/>
      <c r="L1" s="148"/>
      <c r="M1" s="148"/>
      <c r="N1" s="148"/>
      <c r="O1" s="148"/>
      <c r="P1" s="148"/>
      <c r="Q1" s="148"/>
    </row>
    <row r="2" spans="1:17" ht="36.75" customHeight="1">
      <c r="A2" s="149" t="s">
        <v>953</v>
      </c>
      <c r="B2" s="149"/>
      <c r="C2" s="149"/>
      <c r="D2" s="149"/>
      <c r="E2" s="149"/>
      <c r="F2" s="149"/>
      <c r="G2" s="149"/>
      <c r="H2" s="149"/>
      <c r="I2" s="149"/>
      <c r="J2" s="149"/>
      <c r="K2" s="149"/>
      <c r="L2" s="149"/>
      <c r="M2" s="149"/>
      <c r="N2" s="149"/>
      <c r="O2" s="149"/>
      <c r="P2" s="149"/>
      <c r="Q2" s="149"/>
    </row>
    <row r="3" spans="1:17" ht="20.100000000000001" customHeight="1">
      <c r="A3" s="147" t="s">
        <v>758</v>
      </c>
      <c r="B3" s="147" t="s">
        <v>12</v>
      </c>
      <c r="C3" s="152" t="s">
        <v>952</v>
      </c>
      <c r="D3" s="147" t="s">
        <v>13</v>
      </c>
      <c r="E3" s="147" t="s">
        <v>14</v>
      </c>
      <c r="F3" s="147" t="s">
        <v>15</v>
      </c>
      <c r="G3" s="147" t="s">
        <v>16</v>
      </c>
      <c r="H3" s="147" t="s">
        <v>17</v>
      </c>
      <c r="I3" s="147" t="s">
        <v>759</v>
      </c>
      <c r="J3" s="147" t="s">
        <v>18</v>
      </c>
      <c r="K3" s="147"/>
      <c r="L3" s="147"/>
      <c r="M3" s="147"/>
      <c r="N3" s="147"/>
      <c r="O3" s="147" t="s">
        <v>19</v>
      </c>
      <c r="P3" s="147" t="s">
        <v>20</v>
      </c>
      <c r="Q3" s="147" t="s">
        <v>21</v>
      </c>
    </row>
    <row r="4" spans="1:17" ht="31.5" customHeight="1">
      <c r="A4" s="147"/>
      <c r="B4" s="147"/>
      <c r="C4" s="147"/>
      <c r="D4" s="147"/>
      <c r="E4" s="147"/>
      <c r="F4" s="147"/>
      <c r="G4" s="147"/>
      <c r="H4" s="147"/>
      <c r="I4" s="147"/>
      <c r="J4" s="11" t="s">
        <v>22</v>
      </c>
      <c r="K4" s="11" t="s">
        <v>23</v>
      </c>
      <c r="L4" s="11" t="s">
        <v>24</v>
      </c>
      <c r="M4" s="11" t="s">
        <v>25</v>
      </c>
      <c r="N4" s="11" t="s">
        <v>26</v>
      </c>
      <c r="O4" s="147"/>
      <c r="P4" s="147"/>
      <c r="Q4" s="147"/>
    </row>
    <row r="5" spans="1:17" ht="102.75" customHeight="1">
      <c r="A5" s="144" t="s">
        <v>27</v>
      </c>
      <c r="B5" s="11">
        <v>1</v>
      </c>
      <c r="C5" s="15" t="s">
        <v>28</v>
      </c>
      <c r="D5" s="59" t="s">
        <v>29</v>
      </c>
      <c r="E5" s="59" t="s">
        <v>30</v>
      </c>
      <c r="F5" s="59" t="s">
        <v>31</v>
      </c>
      <c r="G5" s="14">
        <v>22000</v>
      </c>
      <c r="H5" s="14">
        <v>1050</v>
      </c>
      <c r="I5" s="14">
        <v>15500</v>
      </c>
      <c r="J5" s="14"/>
      <c r="K5" s="14"/>
      <c r="L5" s="14" t="s">
        <v>32</v>
      </c>
      <c r="M5" s="14"/>
      <c r="N5" s="14"/>
      <c r="O5" s="11">
        <v>2018.6</v>
      </c>
      <c r="P5" s="15" t="s">
        <v>33</v>
      </c>
      <c r="Q5" s="59"/>
    </row>
    <row r="6" spans="1:17" ht="27" customHeight="1">
      <c r="A6" s="144"/>
      <c r="B6" s="11">
        <v>2</v>
      </c>
      <c r="C6" s="59" t="s">
        <v>34</v>
      </c>
      <c r="D6" s="59" t="s">
        <v>35</v>
      </c>
      <c r="E6" s="59" t="s">
        <v>36</v>
      </c>
      <c r="F6" s="59" t="s">
        <v>31</v>
      </c>
      <c r="G6" s="14">
        <v>26000</v>
      </c>
      <c r="H6" s="14">
        <v>1200</v>
      </c>
      <c r="I6" s="14">
        <v>26000</v>
      </c>
      <c r="J6" s="14"/>
      <c r="K6" s="14"/>
      <c r="L6" s="14"/>
      <c r="M6" s="14"/>
      <c r="N6" s="14" t="s">
        <v>32</v>
      </c>
      <c r="O6" s="11">
        <v>2016.12</v>
      </c>
      <c r="P6" s="15" t="s">
        <v>37</v>
      </c>
      <c r="Q6" s="15"/>
    </row>
    <row r="7" spans="1:17" ht="233.25" customHeight="1">
      <c r="A7" s="144"/>
      <c r="B7" s="11">
        <v>3</v>
      </c>
      <c r="C7" s="15" t="s">
        <v>38</v>
      </c>
      <c r="D7" s="59" t="s">
        <v>39</v>
      </c>
      <c r="E7" s="59" t="s">
        <v>40</v>
      </c>
      <c r="F7" s="59" t="s">
        <v>41</v>
      </c>
      <c r="G7" s="14">
        <v>10863.12</v>
      </c>
      <c r="H7" s="14">
        <v>300</v>
      </c>
      <c r="I7" s="14">
        <v>7295.0940000000001</v>
      </c>
      <c r="J7" s="14"/>
      <c r="K7" s="14"/>
      <c r="L7" s="14"/>
      <c r="M7" s="14" t="s">
        <v>32</v>
      </c>
      <c r="N7" s="14"/>
      <c r="O7" s="11">
        <v>2017.5</v>
      </c>
      <c r="P7" s="15" t="s">
        <v>42</v>
      </c>
      <c r="Q7" s="15" t="s">
        <v>43</v>
      </c>
    </row>
    <row r="8" spans="1:17" ht="30" customHeight="1">
      <c r="A8" s="144"/>
      <c r="B8" s="11">
        <v>4</v>
      </c>
      <c r="C8" s="15" t="s">
        <v>44</v>
      </c>
      <c r="D8" s="59" t="s">
        <v>45</v>
      </c>
      <c r="E8" s="59" t="s">
        <v>40</v>
      </c>
      <c r="F8" s="59" t="s">
        <v>41</v>
      </c>
      <c r="G8" s="14">
        <v>4500</v>
      </c>
      <c r="H8" s="14">
        <v>300</v>
      </c>
      <c r="I8" s="14">
        <v>4500</v>
      </c>
      <c r="J8" s="14"/>
      <c r="K8" s="14"/>
      <c r="L8" s="14"/>
      <c r="M8" s="14"/>
      <c r="N8" s="14" t="s">
        <v>32</v>
      </c>
      <c r="O8" s="11">
        <v>2016.12</v>
      </c>
      <c r="P8" s="16"/>
      <c r="Q8" s="16"/>
    </row>
    <row r="9" spans="1:17" ht="30" customHeight="1">
      <c r="A9" s="144"/>
      <c r="B9" s="11">
        <v>5</v>
      </c>
      <c r="C9" s="15" t="s">
        <v>46</v>
      </c>
      <c r="D9" s="59" t="s">
        <v>47</v>
      </c>
      <c r="E9" s="59" t="s">
        <v>40</v>
      </c>
      <c r="F9" s="59" t="s">
        <v>41</v>
      </c>
      <c r="G9" s="14">
        <v>4435</v>
      </c>
      <c r="H9" s="14">
        <v>300</v>
      </c>
      <c r="I9" s="14">
        <v>4435</v>
      </c>
      <c r="J9" s="14"/>
      <c r="K9" s="14"/>
      <c r="L9" s="14"/>
      <c r="M9" s="14"/>
      <c r="N9" s="14" t="s">
        <v>32</v>
      </c>
      <c r="O9" s="11">
        <v>2016.6</v>
      </c>
      <c r="P9" s="15"/>
      <c r="Q9" s="15"/>
    </row>
    <row r="10" spans="1:17" ht="52.5" customHeight="1">
      <c r="A10" s="144"/>
      <c r="B10" s="11">
        <v>6</v>
      </c>
      <c r="C10" s="15" t="s">
        <v>48</v>
      </c>
      <c r="D10" s="59" t="s">
        <v>49</v>
      </c>
      <c r="E10" s="59" t="s">
        <v>40</v>
      </c>
      <c r="F10" s="59" t="s">
        <v>41</v>
      </c>
      <c r="G10" s="14">
        <v>11000</v>
      </c>
      <c r="H10" s="14">
        <v>400</v>
      </c>
      <c r="I10" s="14">
        <v>8000</v>
      </c>
      <c r="J10" s="14"/>
      <c r="K10" s="14"/>
      <c r="L10" s="14" t="s">
        <v>32</v>
      </c>
      <c r="M10" s="14"/>
      <c r="N10" s="14"/>
      <c r="O10" s="11">
        <v>2017.6</v>
      </c>
      <c r="P10" s="15" t="s">
        <v>50</v>
      </c>
      <c r="Q10" s="15"/>
    </row>
    <row r="11" spans="1:17" ht="163.5" customHeight="1">
      <c r="A11" s="144"/>
      <c r="B11" s="11">
        <v>7</v>
      </c>
      <c r="C11" s="59" t="s">
        <v>51</v>
      </c>
      <c r="D11" s="59" t="s">
        <v>52</v>
      </c>
      <c r="E11" s="59" t="s">
        <v>40</v>
      </c>
      <c r="F11" s="59" t="s">
        <v>41</v>
      </c>
      <c r="G11" s="14">
        <v>18600</v>
      </c>
      <c r="H11" s="14">
        <v>600</v>
      </c>
      <c r="I11" s="14">
        <v>5000</v>
      </c>
      <c r="J11" s="14"/>
      <c r="K11" s="14"/>
      <c r="L11" s="14"/>
      <c r="M11" s="14" t="s">
        <v>53</v>
      </c>
      <c r="N11" s="14"/>
      <c r="O11" s="11">
        <v>2018.6</v>
      </c>
      <c r="P11" s="15" t="s">
        <v>54</v>
      </c>
      <c r="Q11" s="59"/>
    </row>
    <row r="12" spans="1:17" ht="30" customHeight="1">
      <c r="A12" s="144"/>
      <c r="B12" s="11">
        <v>8</v>
      </c>
      <c r="C12" s="59" t="s">
        <v>55</v>
      </c>
      <c r="D12" s="59" t="s">
        <v>56</v>
      </c>
      <c r="E12" s="59" t="s">
        <v>40</v>
      </c>
      <c r="F12" s="59" t="s">
        <v>41</v>
      </c>
      <c r="G12" s="14">
        <v>22000</v>
      </c>
      <c r="H12" s="14">
        <v>600</v>
      </c>
      <c r="I12" s="14">
        <v>16000</v>
      </c>
      <c r="J12" s="14"/>
      <c r="K12" s="14"/>
      <c r="L12" s="14" t="s">
        <v>32</v>
      </c>
      <c r="M12" s="14"/>
      <c r="N12" s="14"/>
      <c r="O12" s="11">
        <v>2017</v>
      </c>
      <c r="P12" s="15" t="s">
        <v>57</v>
      </c>
      <c r="Q12" s="15"/>
    </row>
    <row r="13" spans="1:17" ht="44.25" customHeight="1">
      <c r="A13" s="144"/>
      <c r="B13" s="11">
        <v>9</v>
      </c>
      <c r="C13" s="59" t="s">
        <v>58</v>
      </c>
      <c r="D13" s="59" t="s">
        <v>59</v>
      </c>
      <c r="E13" s="59" t="s">
        <v>60</v>
      </c>
      <c r="F13" s="59" t="s">
        <v>61</v>
      </c>
      <c r="G13" s="14">
        <v>230</v>
      </c>
      <c r="H13" s="14">
        <v>150</v>
      </c>
      <c r="I13" s="14">
        <v>30</v>
      </c>
      <c r="J13" s="14"/>
      <c r="K13" s="14"/>
      <c r="L13" s="14" t="s">
        <v>32</v>
      </c>
      <c r="M13" s="14"/>
      <c r="N13" s="14"/>
      <c r="O13" s="11">
        <v>2017.7</v>
      </c>
      <c r="P13" s="15" t="s">
        <v>62</v>
      </c>
      <c r="Q13" s="15"/>
    </row>
    <row r="14" spans="1:17" ht="30" customHeight="1">
      <c r="A14" s="144"/>
      <c r="B14" s="11">
        <v>10</v>
      </c>
      <c r="C14" s="15" t="s">
        <v>63</v>
      </c>
      <c r="D14" s="59" t="s">
        <v>64</v>
      </c>
      <c r="E14" s="59" t="s">
        <v>65</v>
      </c>
      <c r="F14" s="59" t="s">
        <v>66</v>
      </c>
      <c r="G14" s="14">
        <v>173</v>
      </c>
      <c r="H14" s="14">
        <v>100</v>
      </c>
      <c r="I14" s="14">
        <v>120</v>
      </c>
      <c r="J14" s="14"/>
      <c r="K14" s="14"/>
      <c r="L14" s="14" t="s">
        <v>32</v>
      </c>
      <c r="M14" s="14"/>
      <c r="N14" s="14"/>
      <c r="O14" s="11">
        <v>2017.5</v>
      </c>
      <c r="P14" s="15"/>
      <c r="Q14" s="15"/>
    </row>
    <row r="15" spans="1:17" ht="39" customHeight="1">
      <c r="A15" s="144"/>
      <c r="B15" s="11">
        <v>11</v>
      </c>
      <c r="C15" s="15" t="s">
        <v>63</v>
      </c>
      <c r="D15" s="59" t="s">
        <v>67</v>
      </c>
      <c r="E15" s="59" t="s">
        <v>68</v>
      </c>
      <c r="F15" s="59" t="s">
        <v>69</v>
      </c>
      <c r="G15" s="14">
        <v>10</v>
      </c>
      <c r="H15" s="14">
        <v>10</v>
      </c>
      <c r="I15" s="14">
        <v>10</v>
      </c>
      <c r="J15" s="14"/>
      <c r="K15" s="14"/>
      <c r="L15" s="14"/>
      <c r="M15" s="14"/>
      <c r="N15" s="14" t="s">
        <v>32</v>
      </c>
      <c r="O15" s="11">
        <v>2016</v>
      </c>
      <c r="P15" s="15"/>
      <c r="Q15" s="15"/>
    </row>
    <row r="16" spans="1:17" ht="30" customHeight="1">
      <c r="A16" s="144"/>
      <c r="B16" s="11">
        <v>12</v>
      </c>
      <c r="C16" s="15" t="s">
        <v>63</v>
      </c>
      <c r="D16" s="59" t="s">
        <v>70</v>
      </c>
      <c r="E16" s="59" t="s">
        <v>71</v>
      </c>
      <c r="F16" s="59" t="s">
        <v>69</v>
      </c>
      <c r="G16" s="14">
        <v>21</v>
      </c>
      <c r="H16" s="14">
        <v>21</v>
      </c>
      <c r="I16" s="14">
        <v>21</v>
      </c>
      <c r="J16" s="14"/>
      <c r="K16" s="14"/>
      <c r="L16" s="14"/>
      <c r="M16" s="14"/>
      <c r="N16" s="14" t="s">
        <v>32</v>
      </c>
      <c r="O16" s="11">
        <v>2016.12</v>
      </c>
      <c r="P16" s="15" t="s">
        <v>72</v>
      </c>
      <c r="Q16" s="15"/>
    </row>
    <row r="17" spans="1:17" ht="30" customHeight="1">
      <c r="A17" s="144"/>
      <c r="B17" s="11">
        <v>13</v>
      </c>
      <c r="C17" s="15" t="s">
        <v>63</v>
      </c>
      <c r="D17" s="59" t="s">
        <v>70</v>
      </c>
      <c r="E17" s="59" t="s">
        <v>73</v>
      </c>
      <c r="F17" s="59" t="s">
        <v>69</v>
      </c>
      <c r="G17" s="14">
        <v>26</v>
      </c>
      <c r="H17" s="14">
        <v>26</v>
      </c>
      <c r="I17" s="14">
        <v>26</v>
      </c>
      <c r="J17" s="14"/>
      <c r="K17" s="14"/>
      <c r="L17" s="14"/>
      <c r="M17" s="14"/>
      <c r="N17" s="11" t="s">
        <v>74</v>
      </c>
      <c r="O17" s="11">
        <v>2016.12</v>
      </c>
      <c r="P17" s="15"/>
      <c r="Q17" s="15"/>
    </row>
    <row r="18" spans="1:17" ht="30" customHeight="1">
      <c r="A18" s="144"/>
      <c r="B18" s="11">
        <v>14</v>
      </c>
      <c r="C18" s="15" t="s">
        <v>63</v>
      </c>
      <c r="D18" s="59" t="s">
        <v>70</v>
      </c>
      <c r="E18" s="59" t="s">
        <v>75</v>
      </c>
      <c r="F18" s="59" t="s">
        <v>69</v>
      </c>
      <c r="G18" s="14">
        <v>16</v>
      </c>
      <c r="H18" s="14">
        <v>16</v>
      </c>
      <c r="I18" s="14">
        <v>16</v>
      </c>
      <c r="J18" s="14"/>
      <c r="K18" s="14"/>
      <c r="L18" s="14"/>
      <c r="M18" s="14"/>
      <c r="N18" s="11" t="s">
        <v>74</v>
      </c>
      <c r="O18" s="11">
        <v>2016.12</v>
      </c>
      <c r="P18" s="15" t="s">
        <v>76</v>
      </c>
      <c r="Q18" s="15"/>
    </row>
    <row r="19" spans="1:17" ht="30" customHeight="1">
      <c r="A19" s="144"/>
      <c r="B19" s="11">
        <v>15</v>
      </c>
      <c r="C19" s="59" t="s">
        <v>55</v>
      </c>
      <c r="D19" s="59" t="s">
        <v>77</v>
      </c>
      <c r="E19" s="59" t="s">
        <v>78</v>
      </c>
      <c r="F19" s="59" t="s">
        <v>69</v>
      </c>
      <c r="G19" s="14">
        <v>10</v>
      </c>
      <c r="H19" s="14">
        <v>10</v>
      </c>
      <c r="I19" s="14">
        <v>10</v>
      </c>
      <c r="J19" s="14"/>
      <c r="K19" s="14"/>
      <c r="L19" s="14"/>
      <c r="M19" s="14"/>
      <c r="N19" s="14" t="s">
        <v>32</v>
      </c>
      <c r="O19" s="11">
        <v>2016</v>
      </c>
      <c r="P19" s="15"/>
      <c r="Q19" s="15"/>
    </row>
    <row r="20" spans="1:17" ht="30" customHeight="1">
      <c r="A20" s="144"/>
      <c r="B20" s="11">
        <v>16</v>
      </c>
      <c r="C20" s="15" t="s">
        <v>79</v>
      </c>
      <c r="D20" s="59" t="s">
        <v>80</v>
      </c>
      <c r="E20" s="59" t="s">
        <v>81</v>
      </c>
      <c r="F20" s="59" t="s">
        <v>82</v>
      </c>
      <c r="G20" s="14">
        <v>43.82</v>
      </c>
      <c r="H20" s="14">
        <v>30</v>
      </c>
      <c r="I20" s="14">
        <v>43.82</v>
      </c>
      <c r="J20" s="14"/>
      <c r="K20" s="14"/>
      <c r="L20" s="14"/>
      <c r="M20" s="14"/>
      <c r="N20" s="14" t="s">
        <v>32</v>
      </c>
      <c r="O20" s="11"/>
      <c r="P20" s="15" t="s">
        <v>83</v>
      </c>
      <c r="Q20" s="15" t="s">
        <v>84</v>
      </c>
    </row>
    <row r="21" spans="1:17" ht="42" customHeight="1">
      <c r="A21" s="144"/>
      <c r="B21" s="11">
        <v>17</v>
      </c>
      <c r="C21" s="15" t="s">
        <v>28</v>
      </c>
      <c r="D21" s="59" t="s">
        <v>85</v>
      </c>
      <c r="E21" s="59" t="s">
        <v>86</v>
      </c>
      <c r="F21" s="59" t="s">
        <v>82</v>
      </c>
      <c r="G21" s="14">
        <v>322</v>
      </c>
      <c r="H21" s="14">
        <v>50</v>
      </c>
      <c r="I21" s="14">
        <v>322</v>
      </c>
      <c r="J21" s="14"/>
      <c r="K21" s="14"/>
      <c r="L21" s="14"/>
      <c r="M21" s="14"/>
      <c r="N21" s="14" t="s">
        <v>32</v>
      </c>
      <c r="O21" s="11">
        <v>2016.1</v>
      </c>
      <c r="P21" s="15" t="s">
        <v>87</v>
      </c>
      <c r="Q21" s="15"/>
    </row>
    <row r="22" spans="1:17" ht="30" customHeight="1">
      <c r="A22" s="144"/>
      <c r="B22" s="11">
        <v>18</v>
      </c>
      <c r="C22" s="15" t="s">
        <v>28</v>
      </c>
      <c r="D22" s="59" t="s">
        <v>88</v>
      </c>
      <c r="E22" s="59" t="s">
        <v>81</v>
      </c>
      <c r="F22" s="59" t="s">
        <v>82</v>
      </c>
      <c r="G22" s="14">
        <v>120</v>
      </c>
      <c r="H22" s="14">
        <v>30</v>
      </c>
      <c r="I22" s="14">
        <v>120</v>
      </c>
      <c r="J22" s="14"/>
      <c r="K22" s="14"/>
      <c r="L22" s="14"/>
      <c r="M22" s="14"/>
      <c r="N22" s="14" t="s">
        <v>32</v>
      </c>
      <c r="O22" s="11">
        <v>2017.1</v>
      </c>
      <c r="P22" s="15" t="s">
        <v>89</v>
      </c>
      <c r="Q22" s="15"/>
    </row>
    <row r="23" spans="1:17" ht="31.5" customHeight="1">
      <c r="A23" s="144"/>
      <c r="B23" s="11">
        <v>19</v>
      </c>
      <c r="C23" s="15" t="s">
        <v>48</v>
      </c>
      <c r="D23" s="59" t="s">
        <v>90</v>
      </c>
      <c r="E23" s="59" t="s">
        <v>86</v>
      </c>
      <c r="F23" s="59" t="s">
        <v>82</v>
      </c>
      <c r="G23" s="14">
        <v>50</v>
      </c>
      <c r="H23" s="14">
        <v>50</v>
      </c>
      <c r="I23" s="14">
        <v>50</v>
      </c>
      <c r="J23" s="14"/>
      <c r="K23" s="14"/>
      <c r="L23" s="14"/>
      <c r="M23" s="14"/>
      <c r="N23" s="14" t="s">
        <v>32</v>
      </c>
      <c r="O23" s="11">
        <v>2016.12</v>
      </c>
      <c r="P23" s="15" t="s">
        <v>91</v>
      </c>
      <c r="Q23" s="15"/>
    </row>
    <row r="24" spans="1:17" ht="30" customHeight="1">
      <c r="A24" s="144"/>
      <c r="B24" s="11">
        <v>20</v>
      </c>
      <c r="C24" s="59" t="s">
        <v>55</v>
      </c>
      <c r="D24" s="59" t="s">
        <v>92</v>
      </c>
      <c r="E24" s="59" t="s">
        <v>86</v>
      </c>
      <c r="F24" s="59" t="s">
        <v>82</v>
      </c>
      <c r="G24" s="14">
        <v>50</v>
      </c>
      <c r="H24" s="14">
        <v>50</v>
      </c>
      <c r="I24" s="14">
        <v>50</v>
      </c>
      <c r="J24" s="14"/>
      <c r="K24" s="14"/>
      <c r="L24" s="14"/>
      <c r="M24" s="14"/>
      <c r="N24" s="14" t="s">
        <v>32</v>
      </c>
      <c r="O24" s="11">
        <v>2016.12</v>
      </c>
      <c r="P24" s="15" t="s">
        <v>93</v>
      </c>
      <c r="Q24" s="15"/>
    </row>
    <row r="25" spans="1:17" ht="30" customHeight="1">
      <c r="A25" s="144"/>
      <c r="B25" s="11">
        <v>21</v>
      </c>
      <c r="C25" s="59" t="s">
        <v>58</v>
      </c>
      <c r="D25" s="59" t="s">
        <v>94</v>
      </c>
      <c r="E25" s="59" t="s">
        <v>95</v>
      </c>
      <c r="F25" s="59" t="s">
        <v>96</v>
      </c>
      <c r="G25" s="14">
        <v>20</v>
      </c>
      <c r="H25" s="14">
        <v>20</v>
      </c>
      <c r="I25" s="14">
        <v>20</v>
      </c>
      <c r="J25" s="14"/>
      <c r="K25" s="14"/>
      <c r="L25" s="14"/>
      <c r="M25" s="14"/>
      <c r="N25" s="14" t="s">
        <v>32</v>
      </c>
      <c r="O25" s="11">
        <v>2017.3</v>
      </c>
      <c r="P25" s="15" t="s">
        <v>97</v>
      </c>
      <c r="Q25" s="15"/>
    </row>
    <row r="26" spans="1:17" ht="63.75" customHeight="1">
      <c r="A26" s="144"/>
      <c r="B26" s="11">
        <v>22</v>
      </c>
      <c r="C26" s="15" t="s">
        <v>28</v>
      </c>
      <c r="D26" s="59" t="s">
        <v>98</v>
      </c>
      <c r="E26" s="59" t="s">
        <v>95</v>
      </c>
      <c r="F26" s="59" t="s">
        <v>96</v>
      </c>
      <c r="G26" s="14">
        <v>68.7</v>
      </c>
      <c r="H26" s="14">
        <v>20</v>
      </c>
      <c r="I26" s="14">
        <v>45.3</v>
      </c>
      <c r="J26" s="14"/>
      <c r="K26" s="14"/>
      <c r="L26" s="14"/>
      <c r="M26" s="14"/>
      <c r="N26" s="14" t="s">
        <v>32</v>
      </c>
      <c r="O26" s="11">
        <v>2016.12</v>
      </c>
      <c r="P26" s="15" t="s">
        <v>99</v>
      </c>
      <c r="Q26" s="15"/>
    </row>
    <row r="27" spans="1:17" ht="61.5" customHeight="1">
      <c r="A27" s="144"/>
      <c r="B27" s="11">
        <v>23</v>
      </c>
      <c r="C27" s="15" t="s">
        <v>100</v>
      </c>
      <c r="D27" s="59" t="s">
        <v>101</v>
      </c>
      <c r="E27" s="59" t="s">
        <v>102</v>
      </c>
      <c r="F27" s="59" t="s">
        <v>103</v>
      </c>
      <c r="G27" s="14">
        <v>34313.379999999997</v>
      </c>
      <c r="H27" s="14">
        <v>1843</v>
      </c>
      <c r="I27" s="14">
        <v>33131.01</v>
      </c>
      <c r="J27" s="14"/>
      <c r="K27" s="14"/>
      <c r="L27" s="14" t="s">
        <v>32</v>
      </c>
      <c r="M27" s="14"/>
      <c r="N27" s="14"/>
      <c r="O27" s="11" t="s">
        <v>0</v>
      </c>
      <c r="P27" s="15" t="s">
        <v>104</v>
      </c>
      <c r="Q27" s="15"/>
    </row>
    <row r="28" spans="1:17" ht="30" customHeight="1">
      <c r="A28" s="144"/>
      <c r="B28" s="146" t="s">
        <v>105</v>
      </c>
      <c r="C28" s="146"/>
      <c r="D28" s="146"/>
      <c r="E28" s="146"/>
      <c r="F28" s="146"/>
      <c r="G28" s="9">
        <f>SUM(G5:G27)</f>
        <v>154872.01999999999</v>
      </c>
      <c r="H28" s="9">
        <f>SUM(H5:H27)</f>
        <v>7176</v>
      </c>
      <c r="I28" s="9">
        <f>SUM(I5:I27)</f>
        <v>120745.22400000002</v>
      </c>
      <c r="J28" s="9"/>
      <c r="K28" s="9"/>
      <c r="L28" s="9"/>
      <c r="M28" s="9"/>
      <c r="N28" s="9"/>
      <c r="O28" s="9"/>
      <c r="P28" s="8"/>
      <c r="Q28" s="8"/>
    </row>
    <row r="29" spans="1:17" ht="22.5">
      <c r="A29" s="150" t="s">
        <v>106</v>
      </c>
      <c r="B29" s="11">
        <v>1</v>
      </c>
      <c r="C29" s="60" t="s">
        <v>107</v>
      </c>
      <c r="D29" s="60" t="s">
        <v>108</v>
      </c>
      <c r="E29" s="60" t="s">
        <v>109</v>
      </c>
      <c r="F29" s="60" t="s">
        <v>110</v>
      </c>
      <c r="G29" s="11">
        <v>10</v>
      </c>
      <c r="H29" s="11">
        <v>10</v>
      </c>
      <c r="I29" s="11">
        <v>0.68700000000000006</v>
      </c>
      <c r="J29" s="11"/>
      <c r="K29" s="11"/>
      <c r="L29" s="11" t="s">
        <v>111</v>
      </c>
      <c r="M29" s="11"/>
      <c r="N29" s="11"/>
      <c r="O29" s="19">
        <v>43070</v>
      </c>
      <c r="P29" s="15" t="s">
        <v>112</v>
      </c>
      <c r="Q29" s="15"/>
    </row>
    <row r="30" spans="1:17" ht="45.75">
      <c r="A30" s="150"/>
      <c r="B30" s="11">
        <v>2</v>
      </c>
      <c r="C30" s="60" t="s">
        <v>107</v>
      </c>
      <c r="D30" s="60" t="s">
        <v>108</v>
      </c>
      <c r="E30" s="60" t="s">
        <v>113</v>
      </c>
      <c r="F30" s="60" t="s">
        <v>114</v>
      </c>
      <c r="G30" s="11">
        <v>10</v>
      </c>
      <c r="H30" s="11">
        <v>10</v>
      </c>
      <c r="I30" s="11">
        <v>1.623</v>
      </c>
      <c r="J30" s="11"/>
      <c r="K30" s="11"/>
      <c r="L30" s="11" t="s">
        <v>111</v>
      </c>
      <c r="M30" s="11"/>
      <c r="N30" s="11"/>
      <c r="O30" s="19">
        <v>43070</v>
      </c>
      <c r="P30" s="15" t="s">
        <v>115</v>
      </c>
      <c r="Q30" s="15"/>
    </row>
    <row r="31" spans="1:17" ht="22.5">
      <c r="A31" s="150"/>
      <c r="B31" s="11">
        <v>3</v>
      </c>
      <c r="C31" s="60" t="s">
        <v>107</v>
      </c>
      <c r="D31" s="15" t="s">
        <v>116</v>
      </c>
      <c r="E31" s="15" t="s">
        <v>117</v>
      </c>
      <c r="F31" s="59" t="s">
        <v>118</v>
      </c>
      <c r="G31" s="11">
        <v>29</v>
      </c>
      <c r="H31" s="11">
        <v>29</v>
      </c>
      <c r="I31" s="11">
        <v>29</v>
      </c>
      <c r="J31" s="11"/>
      <c r="K31" s="11"/>
      <c r="L31" s="20"/>
      <c r="M31" s="17"/>
      <c r="N31" s="11" t="s">
        <v>111</v>
      </c>
      <c r="O31" s="19"/>
      <c r="P31" s="15" t="s">
        <v>119</v>
      </c>
      <c r="Q31" s="15"/>
    </row>
    <row r="32" spans="1:17" ht="22.5">
      <c r="A32" s="150"/>
      <c r="B32" s="11">
        <v>4</v>
      </c>
      <c r="C32" s="60" t="s">
        <v>107</v>
      </c>
      <c r="D32" s="15" t="s">
        <v>116</v>
      </c>
      <c r="E32" s="15" t="s">
        <v>120</v>
      </c>
      <c r="F32" s="38" t="s">
        <v>121</v>
      </c>
      <c r="G32" s="11">
        <v>39</v>
      </c>
      <c r="H32" s="11">
        <v>39</v>
      </c>
      <c r="I32" s="11">
        <v>39</v>
      </c>
      <c r="J32" s="11"/>
      <c r="K32" s="11"/>
      <c r="L32" s="20"/>
      <c r="M32" s="17"/>
      <c r="N32" s="11" t="s">
        <v>111</v>
      </c>
      <c r="O32" s="19"/>
      <c r="P32" s="15" t="s">
        <v>122</v>
      </c>
      <c r="Q32" s="15"/>
    </row>
    <row r="33" spans="1:17" ht="33.75">
      <c r="A33" s="150"/>
      <c r="B33" s="11">
        <v>5</v>
      </c>
      <c r="C33" s="7" t="s">
        <v>123</v>
      </c>
      <c r="D33" s="7" t="s">
        <v>124</v>
      </c>
      <c r="E33" s="7" t="s">
        <v>125</v>
      </c>
      <c r="F33" s="7" t="s">
        <v>126</v>
      </c>
      <c r="G33" s="6">
        <v>2100</v>
      </c>
      <c r="H33" s="6">
        <v>400</v>
      </c>
      <c r="I33" s="6">
        <v>300</v>
      </c>
      <c r="J33" s="6"/>
      <c r="K33" s="6" t="s">
        <v>111</v>
      </c>
      <c r="L33" s="6"/>
      <c r="M33" s="6"/>
      <c r="N33" s="6"/>
      <c r="O33" s="21">
        <v>43132</v>
      </c>
      <c r="P33" s="7" t="s">
        <v>127</v>
      </c>
      <c r="Q33" s="7" t="s">
        <v>128</v>
      </c>
    </row>
    <row r="34" spans="1:17" ht="33.75">
      <c r="A34" s="150"/>
      <c r="B34" s="11">
        <v>6</v>
      </c>
      <c r="C34" s="7" t="s">
        <v>129</v>
      </c>
      <c r="D34" s="7" t="s">
        <v>130</v>
      </c>
      <c r="E34" s="7" t="s">
        <v>131</v>
      </c>
      <c r="F34" s="45" t="s">
        <v>132</v>
      </c>
      <c r="G34" s="6">
        <v>10850</v>
      </c>
      <c r="H34" s="6">
        <v>600</v>
      </c>
      <c r="I34" s="6">
        <v>0</v>
      </c>
      <c r="J34" s="6"/>
      <c r="K34" s="6" t="s">
        <v>111</v>
      </c>
      <c r="L34" s="6"/>
      <c r="M34" s="6"/>
      <c r="N34" s="6"/>
      <c r="O34" s="21">
        <v>43435</v>
      </c>
      <c r="P34" s="7" t="s">
        <v>133</v>
      </c>
      <c r="Q34" s="7"/>
    </row>
    <row r="35" spans="1:17" ht="57">
      <c r="A35" s="150"/>
      <c r="B35" s="11">
        <v>7</v>
      </c>
      <c r="C35" s="7" t="s">
        <v>129</v>
      </c>
      <c r="D35" s="7" t="s">
        <v>134</v>
      </c>
      <c r="E35" s="7" t="s">
        <v>135</v>
      </c>
      <c r="F35" s="45" t="s">
        <v>136</v>
      </c>
      <c r="G35" s="6">
        <v>10</v>
      </c>
      <c r="H35" s="6">
        <v>10</v>
      </c>
      <c r="I35" s="6">
        <v>0</v>
      </c>
      <c r="J35" s="6" t="s">
        <v>111</v>
      </c>
      <c r="K35" s="6"/>
      <c r="L35" s="6"/>
      <c r="M35" s="6"/>
      <c r="N35" s="6"/>
      <c r="O35" s="21">
        <v>43070</v>
      </c>
      <c r="P35" s="7" t="s">
        <v>115</v>
      </c>
      <c r="Q35" s="7" t="s">
        <v>137</v>
      </c>
    </row>
    <row r="36" spans="1:17" ht="33.75">
      <c r="A36" s="150"/>
      <c r="B36" s="11">
        <v>8</v>
      </c>
      <c r="C36" s="15" t="s">
        <v>138</v>
      </c>
      <c r="D36" s="15" t="s">
        <v>139</v>
      </c>
      <c r="E36" s="15" t="s">
        <v>140</v>
      </c>
      <c r="F36" s="15" t="s">
        <v>141</v>
      </c>
      <c r="G36" s="11">
        <v>4000</v>
      </c>
      <c r="H36" s="11">
        <v>900</v>
      </c>
      <c r="I36" s="11">
        <v>260</v>
      </c>
      <c r="J36" s="11" t="s">
        <v>111</v>
      </c>
      <c r="K36" s="11"/>
      <c r="L36" s="11"/>
      <c r="M36" s="11"/>
      <c r="N36" s="11"/>
      <c r="O36" s="19">
        <v>43160</v>
      </c>
      <c r="P36" s="15"/>
      <c r="Q36" s="15"/>
    </row>
    <row r="37" spans="1:17" ht="45.75">
      <c r="A37" s="150"/>
      <c r="B37" s="11">
        <v>9</v>
      </c>
      <c r="C37" s="15" t="s">
        <v>138</v>
      </c>
      <c r="D37" s="15" t="s">
        <v>142</v>
      </c>
      <c r="E37" s="15" t="s">
        <v>113</v>
      </c>
      <c r="F37" s="15" t="s">
        <v>114</v>
      </c>
      <c r="G37" s="11">
        <v>10</v>
      </c>
      <c r="H37" s="11">
        <v>10</v>
      </c>
      <c r="I37" s="11">
        <v>10</v>
      </c>
      <c r="J37" s="11"/>
      <c r="K37" s="11"/>
      <c r="L37" s="11"/>
      <c r="M37" s="11"/>
      <c r="N37" s="11" t="s">
        <v>111</v>
      </c>
      <c r="O37" s="11"/>
      <c r="P37" s="15" t="s">
        <v>143</v>
      </c>
      <c r="Q37" s="15"/>
    </row>
    <row r="38" spans="1:17" ht="33.75">
      <c r="A38" s="150"/>
      <c r="B38" s="11">
        <v>10</v>
      </c>
      <c r="C38" s="15" t="s">
        <v>138</v>
      </c>
      <c r="D38" s="15" t="s">
        <v>142</v>
      </c>
      <c r="E38" s="15" t="s">
        <v>144</v>
      </c>
      <c r="F38" s="15" t="s">
        <v>114</v>
      </c>
      <c r="G38" s="11">
        <v>10</v>
      </c>
      <c r="H38" s="11">
        <v>10</v>
      </c>
      <c r="I38" s="11">
        <v>10</v>
      </c>
      <c r="J38" s="11"/>
      <c r="K38" s="11"/>
      <c r="L38" s="11"/>
      <c r="M38" s="11"/>
      <c r="N38" s="11" t="s">
        <v>111</v>
      </c>
      <c r="O38" s="11"/>
      <c r="P38" s="15" t="s">
        <v>143</v>
      </c>
      <c r="Q38" s="15"/>
    </row>
    <row r="39" spans="1:17" ht="103.5">
      <c r="A39" s="150"/>
      <c r="B39" s="11">
        <v>11</v>
      </c>
      <c r="C39" s="26" t="s">
        <v>145</v>
      </c>
      <c r="D39" s="26" t="s">
        <v>146</v>
      </c>
      <c r="E39" s="26" t="s">
        <v>147</v>
      </c>
      <c r="F39" s="68" t="s">
        <v>148</v>
      </c>
      <c r="G39" s="23">
        <v>33220.71</v>
      </c>
      <c r="H39" s="23">
        <v>1200</v>
      </c>
      <c r="I39" s="22">
        <v>41398.480000000003</v>
      </c>
      <c r="J39" s="24"/>
      <c r="K39" s="25"/>
      <c r="L39" s="25"/>
      <c r="M39" s="25"/>
      <c r="N39" s="25" t="s">
        <v>53</v>
      </c>
      <c r="O39" s="25"/>
      <c r="P39" s="26" t="s">
        <v>149</v>
      </c>
      <c r="Q39" s="71" t="s">
        <v>150</v>
      </c>
    </row>
    <row r="40" spans="1:17" ht="22.5">
      <c r="A40" s="150"/>
      <c r="B40" s="11">
        <v>12</v>
      </c>
      <c r="C40" s="7" t="s">
        <v>151</v>
      </c>
      <c r="D40" s="7" t="s">
        <v>152</v>
      </c>
      <c r="E40" s="7" t="s">
        <v>131</v>
      </c>
      <c r="F40" s="7" t="s">
        <v>153</v>
      </c>
      <c r="G40" s="6">
        <v>9000</v>
      </c>
      <c r="H40" s="6">
        <v>300</v>
      </c>
      <c r="I40" s="6">
        <v>0</v>
      </c>
      <c r="J40" s="6"/>
      <c r="K40" s="6"/>
      <c r="L40" s="6" t="s">
        <v>111</v>
      </c>
      <c r="M40" s="6"/>
      <c r="N40" s="6"/>
      <c r="O40" s="21">
        <v>42917</v>
      </c>
      <c r="P40" s="7"/>
      <c r="Q40" s="7"/>
    </row>
    <row r="41" spans="1:17" ht="22.5">
      <c r="A41" s="150"/>
      <c r="B41" s="11">
        <v>13</v>
      </c>
      <c r="C41" s="7" t="s">
        <v>151</v>
      </c>
      <c r="D41" s="7" t="s">
        <v>154</v>
      </c>
      <c r="E41" s="64" t="s">
        <v>155</v>
      </c>
      <c r="F41" s="7" t="s">
        <v>126</v>
      </c>
      <c r="G41" s="6">
        <v>1000</v>
      </c>
      <c r="H41" s="6">
        <v>1000</v>
      </c>
      <c r="I41" s="6">
        <v>0</v>
      </c>
      <c r="J41" s="6" t="s">
        <v>111</v>
      </c>
      <c r="K41" s="6"/>
      <c r="L41" s="6"/>
      <c r="M41" s="6"/>
      <c r="N41" s="6"/>
      <c r="O41" s="21">
        <v>43070</v>
      </c>
      <c r="P41" s="7"/>
      <c r="Q41" s="7"/>
    </row>
    <row r="42" spans="1:17" ht="22.5">
      <c r="A42" s="150"/>
      <c r="B42" s="11">
        <v>14</v>
      </c>
      <c r="C42" s="7" t="s">
        <v>151</v>
      </c>
      <c r="D42" s="7" t="s">
        <v>154</v>
      </c>
      <c r="E42" s="64" t="s">
        <v>156</v>
      </c>
      <c r="F42" s="45" t="s">
        <v>157</v>
      </c>
      <c r="G42" s="6">
        <v>916</v>
      </c>
      <c r="H42" s="6">
        <v>916</v>
      </c>
      <c r="I42" s="6">
        <v>0</v>
      </c>
      <c r="J42" s="6" t="s">
        <v>111</v>
      </c>
      <c r="K42" s="6"/>
      <c r="L42" s="6"/>
      <c r="M42" s="6"/>
      <c r="N42" s="6"/>
      <c r="O42" s="21">
        <v>43071</v>
      </c>
      <c r="P42" s="7"/>
      <c r="Q42" s="7"/>
    </row>
    <row r="43" spans="1:17" ht="33.75">
      <c r="A43" s="150"/>
      <c r="B43" s="11">
        <v>15</v>
      </c>
      <c r="C43" s="7" t="s">
        <v>158</v>
      </c>
      <c r="D43" s="7" t="s">
        <v>159</v>
      </c>
      <c r="E43" s="7" t="s">
        <v>109</v>
      </c>
      <c r="F43" s="45" t="s">
        <v>118</v>
      </c>
      <c r="G43" s="6">
        <v>10</v>
      </c>
      <c r="H43" s="6">
        <v>10</v>
      </c>
      <c r="I43" s="6">
        <v>8.11</v>
      </c>
      <c r="J43" s="6"/>
      <c r="K43" s="6"/>
      <c r="L43" s="6" t="s">
        <v>111</v>
      </c>
      <c r="M43" s="6"/>
      <c r="N43" s="6"/>
      <c r="O43" s="21">
        <v>43070</v>
      </c>
      <c r="P43" s="7" t="s">
        <v>160</v>
      </c>
      <c r="Q43" s="7"/>
    </row>
    <row r="44" spans="1:17" ht="33.75">
      <c r="A44" s="150"/>
      <c r="B44" s="11">
        <v>16</v>
      </c>
      <c r="C44" s="45" t="s">
        <v>161</v>
      </c>
      <c r="D44" s="45" t="s">
        <v>162</v>
      </c>
      <c r="E44" s="45" t="s">
        <v>163</v>
      </c>
      <c r="F44" s="45" t="s">
        <v>136</v>
      </c>
      <c r="G44" s="6">
        <v>250</v>
      </c>
      <c r="H44" s="6">
        <v>250</v>
      </c>
      <c r="I44" s="6">
        <v>250</v>
      </c>
      <c r="J44" s="6"/>
      <c r="K44" s="6"/>
      <c r="L44" s="6"/>
      <c r="M44" s="6"/>
      <c r="N44" s="6" t="s">
        <v>111</v>
      </c>
      <c r="O44" s="6"/>
      <c r="P44" s="7" t="s">
        <v>164</v>
      </c>
      <c r="Q44" s="7" t="s">
        <v>165</v>
      </c>
    </row>
    <row r="45" spans="1:17" ht="33.75">
      <c r="A45" s="150"/>
      <c r="B45" s="11">
        <v>17</v>
      </c>
      <c r="C45" s="7" t="s">
        <v>166</v>
      </c>
      <c r="D45" s="7" t="s">
        <v>167</v>
      </c>
      <c r="E45" s="7" t="s">
        <v>168</v>
      </c>
      <c r="F45" s="7" t="s">
        <v>169</v>
      </c>
      <c r="G45" s="6">
        <v>19800</v>
      </c>
      <c r="H45" s="6">
        <v>600</v>
      </c>
      <c r="I45" s="6">
        <v>1009</v>
      </c>
      <c r="J45" s="6"/>
      <c r="K45" s="6"/>
      <c r="L45" s="6" t="s">
        <v>111</v>
      </c>
      <c r="M45" s="6"/>
      <c r="N45" s="6"/>
      <c r="O45" s="21">
        <v>43070</v>
      </c>
      <c r="P45" s="7"/>
      <c r="Q45" s="7"/>
    </row>
    <row r="46" spans="1:17" ht="59.25">
      <c r="A46" s="150"/>
      <c r="B46" s="11">
        <v>18</v>
      </c>
      <c r="C46" s="7" t="s">
        <v>170</v>
      </c>
      <c r="D46" s="7" t="s">
        <v>171</v>
      </c>
      <c r="E46" s="7" t="s">
        <v>172</v>
      </c>
      <c r="F46" s="7" t="s">
        <v>173</v>
      </c>
      <c r="G46" s="6">
        <v>107.64</v>
      </c>
      <c r="H46" s="27">
        <v>30</v>
      </c>
      <c r="I46" s="6">
        <v>107</v>
      </c>
      <c r="J46" s="6"/>
      <c r="K46" s="6"/>
      <c r="L46" s="6"/>
      <c r="M46" s="6"/>
      <c r="N46" s="6" t="s">
        <v>111</v>
      </c>
      <c r="O46" s="21">
        <v>43070</v>
      </c>
      <c r="P46" s="7"/>
      <c r="Q46" s="7" t="s">
        <v>174</v>
      </c>
    </row>
    <row r="47" spans="1:17" ht="22.5">
      <c r="A47" s="150"/>
      <c r="B47" s="11">
        <v>19</v>
      </c>
      <c r="C47" s="7" t="s">
        <v>760</v>
      </c>
      <c r="D47" s="7" t="s">
        <v>175</v>
      </c>
      <c r="E47" s="7" t="s">
        <v>176</v>
      </c>
      <c r="F47" s="7" t="s">
        <v>177</v>
      </c>
      <c r="G47" s="6">
        <v>20</v>
      </c>
      <c r="H47" s="6">
        <v>20</v>
      </c>
      <c r="I47" s="6">
        <v>20</v>
      </c>
      <c r="J47" s="6"/>
      <c r="K47" s="6"/>
      <c r="L47" s="6"/>
      <c r="M47" s="6"/>
      <c r="N47" s="6" t="s">
        <v>111</v>
      </c>
      <c r="O47" s="21"/>
      <c r="P47" s="7" t="s">
        <v>178</v>
      </c>
      <c r="Q47" s="7"/>
    </row>
    <row r="48" spans="1:17">
      <c r="A48" s="150"/>
      <c r="B48" s="11">
        <v>20</v>
      </c>
      <c r="C48" s="7" t="s">
        <v>179</v>
      </c>
      <c r="D48" s="7" t="s">
        <v>180</v>
      </c>
      <c r="E48" s="7" t="s">
        <v>181</v>
      </c>
      <c r="F48" s="7" t="s">
        <v>182</v>
      </c>
      <c r="G48" s="6">
        <v>70</v>
      </c>
      <c r="H48" s="6">
        <v>50</v>
      </c>
      <c r="I48" s="6">
        <v>70</v>
      </c>
      <c r="J48" s="6"/>
      <c r="K48" s="6"/>
      <c r="L48" s="6"/>
      <c r="M48" s="6"/>
      <c r="N48" s="6" t="s">
        <v>111</v>
      </c>
      <c r="O48" s="21">
        <v>42887</v>
      </c>
      <c r="P48" s="7" t="s">
        <v>183</v>
      </c>
      <c r="Q48" s="7" t="s">
        <v>165</v>
      </c>
    </row>
    <row r="49" spans="1:17" ht="22.5">
      <c r="A49" s="150"/>
      <c r="B49" s="11">
        <v>21</v>
      </c>
      <c r="C49" s="7" t="s">
        <v>179</v>
      </c>
      <c r="D49" s="7" t="s">
        <v>184</v>
      </c>
      <c r="E49" s="7" t="s">
        <v>185</v>
      </c>
      <c r="F49" s="7" t="s">
        <v>177</v>
      </c>
      <c r="G49" s="6">
        <v>147</v>
      </c>
      <c r="H49" s="6">
        <v>20</v>
      </c>
      <c r="I49" s="6">
        <v>0</v>
      </c>
      <c r="J49" s="6"/>
      <c r="K49" s="6"/>
      <c r="L49" s="6" t="s">
        <v>111</v>
      </c>
      <c r="M49" s="6"/>
      <c r="N49" s="6"/>
      <c r="O49" s="21">
        <v>42856</v>
      </c>
      <c r="P49" s="7" t="s">
        <v>183</v>
      </c>
      <c r="Q49" s="7"/>
    </row>
    <row r="50" spans="1:17" ht="35.25">
      <c r="A50" s="150"/>
      <c r="B50" s="11">
        <v>22</v>
      </c>
      <c r="C50" s="7" t="s">
        <v>186</v>
      </c>
      <c r="D50" s="7" t="s">
        <v>187</v>
      </c>
      <c r="E50" s="7" t="s">
        <v>188</v>
      </c>
      <c r="F50" s="7" t="s">
        <v>189</v>
      </c>
      <c r="G50" s="6">
        <v>10517.11</v>
      </c>
      <c r="H50" s="6">
        <v>300</v>
      </c>
      <c r="I50" s="6">
        <v>10517.11</v>
      </c>
      <c r="J50" s="6"/>
      <c r="K50" s="6"/>
      <c r="L50" s="6"/>
      <c r="M50" s="6"/>
      <c r="N50" s="6" t="s">
        <v>111</v>
      </c>
      <c r="O50" s="6"/>
      <c r="P50" s="7" t="s">
        <v>183</v>
      </c>
      <c r="Q50" s="7" t="s">
        <v>190</v>
      </c>
    </row>
    <row r="51" spans="1:17" ht="29.25" customHeight="1">
      <c r="A51" s="150"/>
      <c r="B51" s="151" t="s">
        <v>105</v>
      </c>
      <c r="C51" s="151"/>
      <c r="D51" s="151"/>
      <c r="E51" s="151"/>
      <c r="F51" s="151"/>
      <c r="G51" s="28">
        <f>SUM(G29:G50)</f>
        <v>92126.459999999992</v>
      </c>
      <c r="H51" s="28">
        <f>SUM(H29:H50)</f>
        <v>6714</v>
      </c>
      <c r="I51" s="28">
        <f>SUM(I29:I50)</f>
        <v>54030.01</v>
      </c>
      <c r="J51" s="9"/>
      <c r="K51" s="9"/>
      <c r="L51" s="9"/>
      <c r="M51" s="9"/>
      <c r="N51" s="9"/>
      <c r="O51" s="9"/>
      <c r="P51" s="8"/>
      <c r="Q51" s="8"/>
    </row>
    <row r="52" spans="1:17" ht="34.5">
      <c r="A52" s="144" t="s">
        <v>191</v>
      </c>
      <c r="B52" s="6">
        <v>1</v>
      </c>
      <c r="C52" s="7" t="s">
        <v>192</v>
      </c>
      <c r="D52" s="7" t="s">
        <v>193</v>
      </c>
      <c r="E52" s="7" t="s">
        <v>131</v>
      </c>
      <c r="F52" s="7" t="s">
        <v>194</v>
      </c>
      <c r="G52" s="6">
        <v>7502.58</v>
      </c>
      <c r="H52" s="6">
        <v>275</v>
      </c>
      <c r="I52" s="6">
        <v>1113.2</v>
      </c>
      <c r="J52" s="6"/>
      <c r="K52" s="6"/>
      <c r="L52" s="6" t="s">
        <v>111</v>
      </c>
      <c r="M52" s="6"/>
      <c r="N52" s="6"/>
      <c r="O52" s="6" t="s">
        <v>195</v>
      </c>
      <c r="P52" s="7" t="s">
        <v>1</v>
      </c>
      <c r="Q52" s="7"/>
    </row>
    <row r="53" spans="1:17" ht="34.5">
      <c r="A53" s="144"/>
      <c r="B53" s="6">
        <v>2</v>
      </c>
      <c r="C53" s="7" t="s">
        <v>196</v>
      </c>
      <c r="D53" s="7" t="s">
        <v>197</v>
      </c>
      <c r="E53" s="7" t="s">
        <v>131</v>
      </c>
      <c r="F53" s="7" t="s">
        <v>194</v>
      </c>
      <c r="G53" s="6">
        <v>13200</v>
      </c>
      <c r="H53" s="6">
        <v>540</v>
      </c>
      <c r="I53" s="6">
        <v>1200</v>
      </c>
      <c r="J53" s="6"/>
      <c r="K53" s="6"/>
      <c r="L53" s="6" t="s">
        <v>111</v>
      </c>
      <c r="M53" s="6"/>
      <c r="N53" s="6"/>
      <c r="O53" s="21">
        <v>43160</v>
      </c>
      <c r="P53" s="15" t="s">
        <v>2</v>
      </c>
      <c r="Q53" s="7"/>
    </row>
    <row r="54" spans="1:17" ht="24">
      <c r="A54" s="144"/>
      <c r="B54" s="6">
        <v>3</v>
      </c>
      <c r="C54" s="7" t="s">
        <v>198</v>
      </c>
      <c r="D54" s="7" t="s">
        <v>199</v>
      </c>
      <c r="E54" s="7" t="s">
        <v>131</v>
      </c>
      <c r="F54" s="7" t="s">
        <v>194</v>
      </c>
      <c r="G54" s="6">
        <v>32700</v>
      </c>
      <c r="H54" s="6">
        <v>1260</v>
      </c>
      <c r="I54" s="6">
        <v>6800</v>
      </c>
      <c r="J54" s="6"/>
      <c r="K54" s="6"/>
      <c r="L54" s="6" t="s">
        <v>111</v>
      </c>
      <c r="M54" s="6"/>
      <c r="N54" s="6"/>
      <c r="O54" s="6" t="s">
        <v>200</v>
      </c>
      <c r="P54" s="7" t="s">
        <v>201</v>
      </c>
      <c r="Q54" s="7"/>
    </row>
    <row r="55" spans="1:17" ht="34.5">
      <c r="A55" s="144"/>
      <c r="B55" s="6">
        <v>4</v>
      </c>
      <c r="C55" s="7" t="s">
        <v>202</v>
      </c>
      <c r="D55" s="7" t="s">
        <v>203</v>
      </c>
      <c r="E55" s="7" t="s">
        <v>131</v>
      </c>
      <c r="F55" s="7" t="s">
        <v>194</v>
      </c>
      <c r="G55" s="6">
        <v>14200</v>
      </c>
      <c r="H55" s="6">
        <v>720</v>
      </c>
      <c r="I55" s="6">
        <v>62.158099999999997</v>
      </c>
      <c r="J55" s="6"/>
      <c r="K55" s="6"/>
      <c r="L55" s="6" t="s">
        <v>111</v>
      </c>
      <c r="M55" s="6"/>
      <c r="N55" s="6"/>
      <c r="O55" s="29" t="s">
        <v>204</v>
      </c>
      <c r="P55" s="7" t="s">
        <v>205</v>
      </c>
      <c r="Q55" s="7"/>
    </row>
    <row r="56" spans="1:17" ht="23.25">
      <c r="A56" s="144"/>
      <c r="B56" s="6">
        <v>5</v>
      </c>
      <c r="C56" s="7" t="s">
        <v>206</v>
      </c>
      <c r="D56" s="7" t="s">
        <v>207</v>
      </c>
      <c r="E56" s="7" t="s">
        <v>131</v>
      </c>
      <c r="F56" s="7" t="s">
        <v>194</v>
      </c>
      <c r="G56" s="6">
        <v>1855</v>
      </c>
      <c r="H56" s="6">
        <v>900</v>
      </c>
      <c r="I56" s="6">
        <v>1855</v>
      </c>
      <c r="J56" s="6"/>
      <c r="K56" s="6"/>
      <c r="L56" s="6"/>
      <c r="M56" s="6"/>
      <c r="N56" s="6" t="s">
        <v>111</v>
      </c>
      <c r="O56" s="6"/>
      <c r="P56" s="7" t="s">
        <v>3</v>
      </c>
      <c r="Q56" s="7"/>
    </row>
    <row r="57" spans="1:17" ht="22.5">
      <c r="A57" s="144"/>
      <c r="B57" s="6">
        <v>6</v>
      </c>
      <c r="C57" s="7" t="s">
        <v>208</v>
      </c>
      <c r="D57" s="7" t="s">
        <v>209</v>
      </c>
      <c r="E57" s="7" t="s">
        <v>210</v>
      </c>
      <c r="F57" s="7" t="s">
        <v>194</v>
      </c>
      <c r="G57" s="6">
        <v>15000</v>
      </c>
      <c r="H57" s="6">
        <v>720</v>
      </c>
      <c r="I57" s="6">
        <v>344.375</v>
      </c>
      <c r="J57" s="6"/>
      <c r="K57" s="6"/>
      <c r="L57" s="6" t="s">
        <v>111</v>
      </c>
      <c r="M57" s="6"/>
      <c r="N57" s="6"/>
      <c r="O57" s="21">
        <v>43435</v>
      </c>
      <c r="P57" s="7" t="s">
        <v>211</v>
      </c>
      <c r="Q57" s="7"/>
    </row>
    <row r="58" spans="1:17" ht="34.5">
      <c r="A58" s="144"/>
      <c r="B58" s="6">
        <v>7</v>
      </c>
      <c r="C58" s="7" t="s">
        <v>212</v>
      </c>
      <c r="D58" s="15" t="s">
        <v>213</v>
      </c>
      <c r="E58" s="15" t="s">
        <v>214</v>
      </c>
      <c r="F58" s="15" t="s">
        <v>215</v>
      </c>
      <c r="G58" s="11">
        <v>220</v>
      </c>
      <c r="H58" s="11">
        <v>110</v>
      </c>
      <c r="I58" s="11">
        <v>220</v>
      </c>
      <c r="J58" s="6"/>
      <c r="K58" s="6"/>
      <c r="L58" s="6"/>
      <c r="M58" s="6"/>
      <c r="N58" s="6" t="s">
        <v>111</v>
      </c>
      <c r="O58" s="6"/>
      <c r="P58" s="15" t="s">
        <v>216</v>
      </c>
      <c r="Q58" s="7"/>
    </row>
    <row r="59" spans="1:17" ht="22.5">
      <c r="A59" s="144"/>
      <c r="B59" s="6">
        <v>8</v>
      </c>
      <c r="C59" s="7" t="s">
        <v>217</v>
      </c>
      <c r="D59" s="7" t="s">
        <v>218</v>
      </c>
      <c r="E59" s="7" t="s">
        <v>214</v>
      </c>
      <c r="F59" s="15" t="s">
        <v>215</v>
      </c>
      <c r="G59" s="6">
        <v>1543</v>
      </c>
      <c r="H59" s="6">
        <v>600</v>
      </c>
      <c r="I59" s="6">
        <v>1543</v>
      </c>
      <c r="J59" s="6"/>
      <c r="K59" s="6"/>
      <c r="L59" s="6" t="s">
        <v>111</v>
      </c>
      <c r="M59" s="6"/>
      <c r="N59" s="6"/>
      <c r="O59" s="6" t="s">
        <v>219</v>
      </c>
      <c r="P59" s="7" t="s">
        <v>220</v>
      </c>
      <c r="Q59" s="7" t="s">
        <v>221</v>
      </c>
    </row>
    <row r="60" spans="1:17" ht="24">
      <c r="A60" s="144"/>
      <c r="B60" s="6">
        <v>9</v>
      </c>
      <c r="C60" s="7" t="s">
        <v>222</v>
      </c>
      <c r="D60" s="7" t="s">
        <v>223</v>
      </c>
      <c r="E60" s="7" t="s">
        <v>210</v>
      </c>
      <c r="F60" s="7" t="s">
        <v>224</v>
      </c>
      <c r="G60" s="6">
        <v>1800</v>
      </c>
      <c r="H60" s="6">
        <v>360</v>
      </c>
      <c r="I60" s="6">
        <v>1392</v>
      </c>
      <c r="J60" s="30"/>
      <c r="K60" s="6"/>
      <c r="L60" s="6" t="s">
        <v>111</v>
      </c>
      <c r="M60" s="6"/>
      <c r="N60" s="6"/>
      <c r="O60" s="6" t="s">
        <v>225</v>
      </c>
      <c r="P60" s="7" t="s">
        <v>226</v>
      </c>
      <c r="Q60" s="7" t="s">
        <v>227</v>
      </c>
    </row>
    <row r="61" spans="1:17" ht="58.5">
      <c r="A61" s="144"/>
      <c r="B61" s="6">
        <v>10</v>
      </c>
      <c r="C61" s="7" t="s">
        <v>228</v>
      </c>
      <c r="D61" s="60" t="s">
        <v>229</v>
      </c>
      <c r="E61" s="7" t="s">
        <v>210</v>
      </c>
      <c r="F61" s="7" t="s">
        <v>224</v>
      </c>
      <c r="G61" s="6">
        <v>16700</v>
      </c>
      <c r="H61" s="6">
        <v>600</v>
      </c>
      <c r="I61" s="6">
        <v>1023.8</v>
      </c>
      <c r="J61" s="6"/>
      <c r="K61" s="6"/>
      <c r="L61" s="6" t="s">
        <v>111</v>
      </c>
      <c r="M61" s="6"/>
      <c r="N61" s="6"/>
      <c r="O61" s="6" t="s">
        <v>200</v>
      </c>
      <c r="P61" s="7" t="s">
        <v>230</v>
      </c>
      <c r="Q61" s="7" t="s">
        <v>231</v>
      </c>
    </row>
    <row r="62" spans="1:17" ht="23.25">
      <c r="A62" s="144"/>
      <c r="B62" s="6">
        <v>11</v>
      </c>
      <c r="C62" s="7" t="s">
        <v>232</v>
      </c>
      <c r="D62" s="7" t="s">
        <v>233</v>
      </c>
      <c r="E62" s="7" t="s">
        <v>210</v>
      </c>
      <c r="F62" s="7" t="s">
        <v>224</v>
      </c>
      <c r="G62" s="6">
        <v>12174</v>
      </c>
      <c r="H62" s="6">
        <v>480</v>
      </c>
      <c r="I62" s="6">
        <v>350</v>
      </c>
      <c r="J62" s="6"/>
      <c r="K62" s="6"/>
      <c r="L62" s="6" t="s">
        <v>111</v>
      </c>
      <c r="M62" s="6"/>
      <c r="N62" s="6"/>
      <c r="O62" s="21">
        <v>42887</v>
      </c>
      <c r="P62" s="7" t="s">
        <v>234</v>
      </c>
      <c r="Q62" s="7"/>
    </row>
    <row r="63" spans="1:17" ht="33.75">
      <c r="A63" s="144"/>
      <c r="B63" s="6">
        <v>12</v>
      </c>
      <c r="C63" s="7" t="s">
        <v>235</v>
      </c>
      <c r="D63" s="7" t="s">
        <v>199</v>
      </c>
      <c r="E63" s="7" t="s">
        <v>236</v>
      </c>
      <c r="F63" s="7" t="s">
        <v>237</v>
      </c>
      <c r="G63" s="6">
        <v>449.17</v>
      </c>
      <c r="H63" s="6">
        <v>300</v>
      </c>
      <c r="I63" s="6">
        <v>0</v>
      </c>
      <c r="J63" s="6"/>
      <c r="K63" s="6"/>
      <c r="L63" s="6" t="s">
        <v>111</v>
      </c>
      <c r="M63" s="6"/>
      <c r="N63" s="6"/>
      <c r="O63" s="6">
        <v>2017.09</v>
      </c>
      <c r="P63" s="7"/>
      <c r="Q63" s="7" t="s">
        <v>238</v>
      </c>
    </row>
    <row r="64" spans="1:17" ht="33.75">
      <c r="A64" s="144"/>
      <c r="B64" s="6">
        <v>13</v>
      </c>
      <c r="C64" s="7" t="s">
        <v>235</v>
      </c>
      <c r="D64" s="7" t="s">
        <v>199</v>
      </c>
      <c r="E64" s="7" t="s">
        <v>239</v>
      </c>
      <c r="F64" s="7" t="s">
        <v>237</v>
      </c>
      <c r="G64" s="6">
        <v>796.83</v>
      </c>
      <c r="H64" s="6">
        <v>700</v>
      </c>
      <c r="I64" s="6">
        <v>0</v>
      </c>
      <c r="J64" s="6"/>
      <c r="K64" s="6"/>
      <c r="L64" s="6" t="s">
        <v>111</v>
      </c>
      <c r="M64" s="6"/>
      <c r="N64" s="6"/>
      <c r="O64" s="21">
        <v>42736</v>
      </c>
      <c r="P64" s="7"/>
      <c r="Q64" s="7" t="s">
        <v>240</v>
      </c>
    </row>
    <row r="65" spans="1:17" ht="22.5">
      <c r="A65" s="144"/>
      <c r="B65" s="6">
        <v>14</v>
      </c>
      <c r="C65" s="7" t="s">
        <v>241</v>
      </c>
      <c r="D65" s="7" t="s">
        <v>242</v>
      </c>
      <c r="E65" s="7" t="s">
        <v>117</v>
      </c>
      <c r="F65" s="7" t="s">
        <v>243</v>
      </c>
      <c r="G65" s="6">
        <v>12</v>
      </c>
      <c r="H65" s="6">
        <v>12</v>
      </c>
      <c r="I65" s="6">
        <v>12</v>
      </c>
      <c r="J65" s="6"/>
      <c r="K65" s="6"/>
      <c r="L65" s="6"/>
      <c r="M65" s="6"/>
      <c r="N65" s="6" t="s">
        <v>111</v>
      </c>
      <c r="O65" s="6"/>
      <c r="P65" s="7" t="s">
        <v>244</v>
      </c>
      <c r="Q65" s="7" t="s">
        <v>245</v>
      </c>
    </row>
    <row r="66" spans="1:17" ht="22.5">
      <c r="A66" s="144"/>
      <c r="B66" s="6">
        <v>15</v>
      </c>
      <c r="C66" s="7" t="s">
        <v>241</v>
      </c>
      <c r="D66" s="7" t="s">
        <v>242</v>
      </c>
      <c r="E66" s="7" t="s">
        <v>120</v>
      </c>
      <c r="F66" s="7" t="s">
        <v>243</v>
      </c>
      <c r="G66" s="6">
        <v>32</v>
      </c>
      <c r="H66" s="6">
        <v>32</v>
      </c>
      <c r="I66" s="6">
        <v>30.67</v>
      </c>
      <c r="J66" s="6"/>
      <c r="K66" s="6"/>
      <c r="L66" s="6" t="s">
        <v>111</v>
      </c>
      <c r="M66" s="30"/>
      <c r="N66" s="6"/>
      <c r="O66" s="6">
        <v>2017</v>
      </c>
      <c r="P66" s="7" t="s">
        <v>246</v>
      </c>
      <c r="Q66" s="7"/>
    </row>
    <row r="67" spans="1:17" ht="22.5">
      <c r="A67" s="144"/>
      <c r="B67" s="6">
        <v>16</v>
      </c>
      <c r="C67" s="7" t="s">
        <v>247</v>
      </c>
      <c r="D67" s="7" t="s">
        <v>248</v>
      </c>
      <c r="E67" s="7" t="s">
        <v>249</v>
      </c>
      <c r="F67" s="7" t="s">
        <v>243</v>
      </c>
      <c r="G67" s="6">
        <v>8</v>
      </c>
      <c r="H67" s="6">
        <v>8</v>
      </c>
      <c r="I67" s="6">
        <v>8</v>
      </c>
      <c r="J67" s="6"/>
      <c r="K67" s="6"/>
      <c r="L67" s="6"/>
      <c r="M67" s="6"/>
      <c r="N67" s="6" t="s">
        <v>111</v>
      </c>
      <c r="O67" s="6"/>
      <c r="P67" s="7" t="s">
        <v>250</v>
      </c>
      <c r="Q67" s="7"/>
    </row>
    <row r="68" spans="1:17" ht="22.5">
      <c r="A68" s="144"/>
      <c r="B68" s="6">
        <v>17</v>
      </c>
      <c r="C68" s="7" t="s">
        <v>251</v>
      </c>
      <c r="D68" s="7" t="s">
        <v>252</v>
      </c>
      <c r="E68" s="7" t="s">
        <v>249</v>
      </c>
      <c r="F68" s="7" t="s">
        <v>243</v>
      </c>
      <c r="G68" s="6">
        <v>8</v>
      </c>
      <c r="H68" s="6">
        <v>8</v>
      </c>
      <c r="I68" s="6">
        <v>8</v>
      </c>
      <c r="J68" s="6"/>
      <c r="K68" s="6"/>
      <c r="L68" s="6"/>
      <c r="M68" s="6"/>
      <c r="N68" s="6" t="s">
        <v>111</v>
      </c>
      <c r="O68" s="6"/>
      <c r="P68" s="7" t="s">
        <v>253</v>
      </c>
      <c r="Q68" s="7"/>
    </row>
    <row r="69" spans="1:17">
      <c r="A69" s="144"/>
      <c r="B69" s="6">
        <v>18</v>
      </c>
      <c r="C69" s="7" t="s">
        <v>196</v>
      </c>
      <c r="D69" s="7" t="s">
        <v>254</v>
      </c>
      <c r="E69" s="7" t="s">
        <v>172</v>
      </c>
      <c r="F69" s="34" t="s">
        <v>255</v>
      </c>
      <c r="G69" s="31">
        <v>30</v>
      </c>
      <c r="H69" s="31">
        <v>30</v>
      </c>
      <c r="I69" s="31">
        <v>30</v>
      </c>
      <c r="J69" s="6"/>
      <c r="K69" s="6"/>
      <c r="L69" s="6"/>
      <c r="M69" s="31"/>
      <c r="N69" s="6" t="s">
        <v>111</v>
      </c>
      <c r="O69" s="6"/>
      <c r="P69" s="7" t="s">
        <v>4</v>
      </c>
      <c r="Q69" s="7"/>
    </row>
    <row r="70" spans="1:17">
      <c r="A70" s="144"/>
      <c r="B70" s="6">
        <v>19</v>
      </c>
      <c r="C70" s="7" t="s">
        <v>196</v>
      </c>
      <c r="D70" s="7" t="s">
        <v>256</v>
      </c>
      <c r="E70" s="7" t="s">
        <v>181</v>
      </c>
      <c r="F70" s="34" t="s">
        <v>257</v>
      </c>
      <c r="G70" s="31">
        <v>50</v>
      </c>
      <c r="H70" s="31">
        <v>50</v>
      </c>
      <c r="I70" s="31">
        <v>50</v>
      </c>
      <c r="J70" s="6"/>
      <c r="K70" s="6"/>
      <c r="L70" s="6"/>
      <c r="M70" s="31"/>
      <c r="N70" s="6" t="s">
        <v>111</v>
      </c>
      <c r="O70" s="6"/>
      <c r="P70" s="7" t="s">
        <v>258</v>
      </c>
      <c r="Q70" s="7"/>
    </row>
    <row r="71" spans="1:17" ht="22.5">
      <c r="A71" s="144"/>
      <c r="B71" s="6">
        <v>20</v>
      </c>
      <c r="C71" s="7" t="s">
        <v>217</v>
      </c>
      <c r="D71" s="7" t="s">
        <v>259</v>
      </c>
      <c r="E71" s="7" t="s">
        <v>181</v>
      </c>
      <c r="F71" s="7" t="s">
        <v>260</v>
      </c>
      <c r="G71" s="6">
        <v>72</v>
      </c>
      <c r="H71" s="6">
        <v>50</v>
      </c>
      <c r="I71" s="6">
        <v>52</v>
      </c>
      <c r="J71" s="6"/>
      <c r="K71" s="6"/>
      <c r="L71" s="6" t="s">
        <v>111</v>
      </c>
      <c r="M71" s="6"/>
      <c r="N71" s="6"/>
      <c r="O71" s="6">
        <v>2017</v>
      </c>
      <c r="P71" s="7" t="s">
        <v>261</v>
      </c>
      <c r="Q71" s="7"/>
    </row>
    <row r="72" spans="1:17" ht="22.5">
      <c r="A72" s="144"/>
      <c r="B72" s="6">
        <v>21</v>
      </c>
      <c r="C72" s="7" t="s">
        <v>217</v>
      </c>
      <c r="D72" s="7" t="s">
        <v>262</v>
      </c>
      <c r="E72" s="7" t="s">
        <v>181</v>
      </c>
      <c r="F72" s="7" t="s">
        <v>260</v>
      </c>
      <c r="G72" s="6">
        <v>81</v>
      </c>
      <c r="H72" s="6">
        <v>50</v>
      </c>
      <c r="I72" s="6">
        <v>61</v>
      </c>
      <c r="J72" s="6"/>
      <c r="K72" s="6"/>
      <c r="L72" s="6" t="s">
        <v>111</v>
      </c>
      <c r="M72" s="6"/>
      <c r="N72" s="6"/>
      <c r="O72" s="6">
        <v>2017</v>
      </c>
      <c r="P72" s="7" t="s">
        <v>261</v>
      </c>
      <c r="Q72" s="7"/>
    </row>
    <row r="73" spans="1:17" ht="22.5">
      <c r="A73" s="144"/>
      <c r="B73" s="6">
        <v>22</v>
      </c>
      <c r="C73" s="7" t="s">
        <v>222</v>
      </c>
      <c r="D73" s="7" t="s">
        <v>263</v>
      </c>
      <c r="E73" s="7" t="s">
        <v>264</v>
      </c>
      <c r="F73" s="34" t="s">
        <v>255</v>
      </c>
      <c r="G73" s="6">
        <v>30</v>
      </c>
      <c r="H73" s="6">
        <v>30</v>
      </c>
      <c r="I73" s="6">
        <v>0</v>
      </c>
      <c r="J73" s="6" t="s">
        <v>111</v>
      </c>
      <c r="K73" s="6"/>
      <c r="L73" s="6"/>
      <c r="M73" s="6"/>
      <c r="N73" s="6"/>
      <c r="O73" s="6" t="s">
        <v>225</v>
      </c>
      <c r="P73" s="7"/>
      <c r="Q73" s="7" t="s">
        <v>265</v>
      </c>
    </row>
    <row r="74" spans="1:17">
      <c r="A74" s="144"/>
      <c r="B74" s="6">
        <v>23</v>
      </c>
      <c r="C74" s="7" t="s">
        <v>251</v>
      </c>
      <c r="D74" s="7" t="s">
        <v>266</v>
      </c>
      <c r="E74" s="7" t="s">
        <v>172</v>
      </c>
      <c r="F74" s="7" t="s">
        <v>260</v>
      </c>
      <c r="G74" s="6">
        <v>100</v>
      </c>
      <c r="H74" s="6">
        <v>100</v>
      </c>
      <c r="I74" s="6">
        <v>0</v>
      </c>
      <c r="J74" s="6" t="s">
        <v>111</v>
      </c>
      <c r="K74" s="6"/>
      <c r="L74" s="6"/>
      <c r="M74" s="6"/>
      <c r="N74" s="6"/>
      <c r="O74" s="6" t="s">
        <v>225</v>
      </c>
      <c r="P74" s="7"/>
      <c r="Q74" s="7" t="s">
        <v>265</v>
      </c>
    </row>
    <row r="75" spans="1:17">
      <c r="A75" s="144"/>
      <c r="B75" s="6">
        <v>24</v>
      </c>
      <c r="C75" s="7" t="s">
        <v>267</v>
      </c>
      <c r="D75" s="7" t="s">
        <v>233</v>
      </c>
      <c r="E75" s="7" t="s">
        <v>172</v>
      </c>
      <c r="F75" s="7" t="s">
        <v>260</v>
      </c>
      <c r="G75" s="6">
        <v>12174</v>
      </c>
      <c r="H75" s="6">
        <v>100</v>
      </c>
      <c r="I75" s="6">
        <v>70</v>
      </c>
      <c r="J75" s="6"/>
      <c r="K75" s="6"/>
      <c r="L75" s="6" t="s">
        <v>111</v>
      </c>
      <c r="M75" s="6"/>
      <c r="N75" s="6"/>
      <c r="O75" s="21">
        <v>42887</v>
      </c>
      <c r="P75" s="7" t="s">
        <v>268</v>
      </c>
      <c r="Q75" s="7"/>
    </row>
    <row r="76" spans="1:17" ht="25.5">
      <c r="A76" s="144"/>
      <c r="B76" s="6">
        <v>25</v>
      </c>
      <c r="C76" s="7" t="s">
        <v>232</v>
      </c>
      <c r="D76" s="7" t="s">
        <v>233</v>
      </c>
      <c r="E76" s="7" t="s">
        <v>269</v>
      </c>
      <c r="F76" s="7" t="s">
        <v>270</v>
      </c>
      <c r="G76" s="6">
        <v>700</v>
      </c>
      <c r="H76" s="6">
        <v>226</v>
      </c>
      <c r="I76" s="6">
        <v>700</v>
      </c>
      <c r="J76" s="6"/>
      <c r="K76" s="6"/>
      <c r="L76" s="6"/>
      <c r="M76" s="6"/>
      <c r="N76" s="6" t="s">
        <v>111</v>
      </c>
      <c r="O76" s="6"/>
      <c r="P76" s="32" t="s">
        <v>271</v>
      </c>
      <c r="Q76" s="7"/>
    </row>
    <row r="77" spans="1:17" ht="22.5">
      <c r="A77" s="144"/>
      <c r="B77" s="6">
        <v>26</v>
      </c>
      <c r="C77" s="7" t="s">
        <v>272</v>
      </c>
      <c r="D77" s="7" t="s">
        <v>273</v>
      </c>
      <c r="E77" s="7" t="s">
        <v>274</v>
      </c>
      <c r="F77" s="34" t="s">
        <v>275</v>
      </c>
      <c r="G77" s="6">
        <v>15</v>
      </c>
      <c r="H77" s="6">
        <v>15</v>
      </c>
      <c r="I77" s="6">
        <v>0</v>
      </c>
      <c r="J77" s="6" t="s">
        <v>111</v>
      </c>
      <c r="K77" s="6"/>
      <c r="L77" s="6"/>
      <c r="M77" s="6"/>
      <c r="N77" s="6"/>
      <c r="O77" s="6" t="s">
        <v>219</v>
      </c>
      <c r="P77" s="7"/>
      <c r="Q77" s="7" t="s">
        <v>276</v>
      </c>
    </row>
    <row r="78" spans="1:17" ht="22.5">
      <c r="A78" s="144"/>
      <c r="B78" s="6">
        <v>27</v>
      </c>
      <c r="C78" s="7" t="s">
        <v>272</v>
      </c>
      <c r="D78" s="34" t="s">
        <v>277</v>
      </c>
      <c r="E78" s="34" t="s">
        <v>278</v>
      </c>
      <c r="F78" s="34" t="s">
        <v>279</v>
      </c>
      <c r="G78" s="33">
        <v>20</v>
      </c>
      <c r="H78" s="33">
        <v>20</v>
      </c>
      <c r="I78" s="33">
        <v>0</v>
      </c>
      <c r="J78" s="33" t="s">
        <v>280</v>
      </c>
      <c r="K78" s="33"/>
      <c r="L78" s="33"/>
      <c r="M78" s="33"/>
      <c r="N78" s="33"/>
      <c r="O78" s="6" t="s">
        <v>219</v>
      </c>
      <c r="P78" s="34" t="s">
        <v>281</v>
      </c>
      <c r="Q78" s="7"/>
    </row>
    <row r="79" spans="1:17">
      <c r="A79" s="144"/>
      <c r="B79" s="6">
        <v>28</v>
      </c>
      <c r="C79" s="7" t="s">
        <v>267</v>
      </c>
      <c r="D79" s="7" t="s">
        <v>282</v>
      </c>
      <c r="E79" s="7" t="s">
        <v>176</v>
      </c>
      <c r="F79" s="7" t="s">
        <v>177</v>
      </c>
      <c r="G79" s="6">
        <v>20</v>
      </c>
      <c r="H79" s="6">
        <v>20</v>
      </c>
      <c r="I79" s="6">
        <v>20</v>
      </c>
      <c r="J79" s="6"/>
      <c r="K79" s="6"/>
      <c r="L79" s="6"/>
      <c r="M79" s="6"/>
      <c r="N79" s="6" t="s">
        <v>111</v>
      </c>
      <c r="O79" s="6"/>
      <c r="P79" s="7" t="s">
        <v>283</v>
      </c>
      <c r="Q79" s="7"/>
    </row>
    <row r="80" spans="1:17">
      <c r="A80" s="144"/>
      <c r="B80" s="6">
        <v>29</v>
      </c>
      <c r="C80" s="7" t="s">
        <v>251</v>
      </c>
      <c r="D80" s="7" t="s">
        <v>252</v>
      </c>
      <c r="E80" s="7" t="s">
        <v>176</v>
      </c>
      <c r="F80" s="7" t="s">
        <v>177</v>
      </c>
      <c r="G80" s="6">
        <v>20</v>
      </c>
      <c r="H80" s="6">
        <v>20</v>
      </c>
      <c r="I80" s="6">
        <v>20</v>
      </c>
      <c r="J80" s="6"/>
      <c r="K80" s="6"/>
      <c r="L80" s="6"/>
      <c r="M80" s="6"/>
      <c r="N80" s="6" t="s">
        <v>111</v>
      </c>
      <c r="O80" s="6"/>
      <c r="P80" s="7" t="s">
        <v>283</v>
      </c>
      <c r="Q80" s="7"/>
    </row>
    <row r="81" spans="1:17" ht="26.25" customHeight="1">
      <c r="A81" s="144"/>
      <c r="B81" s="146" t="s">
        <v>105</v>
      </c>
      <c r="C81" s="146"/>
      <c r="D81" s="146"/>
      <c r="E81" s="146"/>
      <c r="F81" s="146"/>
      <c r="G81" s="9">
        <f>SUM(G52:G80)</f>
        <v>131512.58000000002</v>
      </c>
      <c r="H81" s="9">
        <f t="shared" ref="H81:I81" si="0">SUM(H52:H80)</f>
        <v>8336</v>
      </c>
      <c r="I81" s="9">
        <f t="shared" si="0"/>
        <v>16965.203099999999</v>
      </c>
      <c r="J81" s="9"/>
      <c r="K81" s="9"/>
      <c r="L81" s="9"/>
      <c r="M81" s="9"/>
      <c r="N81" s="9"/>
      <c r="O81" s="9"/>
      <c r="P81" s="8"/>
      <c r="Q81" s="8"/>
    </row>
    <row r="82" spans="1:17" ht="45.75">
      <c r="A82" s="144" t="s">
        <v>284</v>
      </c>
      <c r="B82" s="11">
        <v>1</v>
      </c>
      <c r="C82" s="15" t="s">
        <v>285</v>
      </c>
      <c r="D82" s="15" t="s">
        <v>286</v>
      </c>
      <c r="E82" s="15" t="s">
        <v>287</v>
      </c>
      <c r="F82" s="34" t="s">
        <v>288</v>
      </c>
      <c r="G82" s="11">
        <v>22490.44</v>
      </c>
      <c r="H82" s="11">
        <v>2000</v>
      </c>
      <c r="I82" s="11">
        <v>26420</v>
      </c>
      <c r="J82" s="11"/>
      <c r="K82" s="11"/>
      <c r="L82" s="11"/>
      <c r="M82" s="11"/>
      <c r="N82" s="11" t="s">
        <v>111</v>
      </c>
      <c r="O82" s="11"/>
      <c r="P82" s="35" t="s">
        <v>289</v>
      </c>
      <c r="Q82" s="72"/>
    </row>
    <row r="83" spans="1:17" ht="57.75">
      <c r="A83" s="144"/>
      <c r="B83" s="11">
        <v>2</v>
      </c>
      <c r="C83" s="15" t="s">
        <v>290</v>
      </c>
      <c r="D83" s="15" t="s">
        <v>291</v>
      </c>
      <c r="E83" s="15" t="s">
        <v>287</v>
      </c>
      <c r="F83" s="34" t="s">
        <v>288</v>
      </c>
      <c r="G83" s="11">
        <v>25500</v>
      </c>
      <c r="H83" s="11">
        <v>1440</v>
      </c>
      <c r="I83" s="36">
        <v>3118</v>
      </c>
      <c r="J83" s="11"/>
      <c r="K83" s="11"/>
      <c r="L83" s="11" t="s">
        <v>111</v>
      </c>
      <c r="M83" s="11"/>
      <c r="N83" s="11"/>
      <c r="O83" s="11">
        <v>2018.12</v>
      </c>
      <c r="P83" s="15" t="s">
        <v>292</v>
      </c>
      <c r="Q83" s="73" t="s">
        <v>293</v>
      </c>
    </row>
    <row r="84" spans="1:17" ht="22.5">
      <c r="A84" s="144"/>
      <c r="B84" s="11">
        <v>3</v>
      </c>
      <c r="C84" s="15" t="s">
        <v>294</v>
      </c>
      <c r="D84" s="15" t="s">
        <v>295</v>
      </c>
      <c r="E84" s="15" t="s">
        <v>287</v>
      </c>
      <c r="F84" s="34" t="s">
        <v>288</v>
      </c>
      <c r="G84" s="11">
        <v>24284.560000000001</v>
      </c>
      <c r="H84" s="11">
        <v>1320</v>
      </c>
      <c r="I84" s="11">
        <v>8602.7999999999993</v>
      </c>
      <c r="J84" s="11"/>
      <c r="K84" s="11"/>
      <c r="L84" s="11" t="s">
        <v>111</v>
      </c>
      <c r="M84" s="11"/>
      <c r="N84" s="11"/>
      <c r="O84" s="11">
        <v>2018.12</v>
      </c>
      <c r="P84" s="15" t="s">
        <v>296</v>
      </c>
      <c r="Q84" s="15"/>
    </row>
    <row r="85" spans="1:17" ht="33.75">
      <c r="A85" s="144"/>
      <c r="B85" s="112">
        <v>4</v>
      </c>
      <c r="C85" s="43" t="s">
        <v>285</v>
      </c>
      <c r="D85" s="43" t="s">
        <v>286</v>
      </c>
      <c r="E85" s="43" t="s">
        <v>297</v>
      </c>
      <c r="F85" s="7" t="s">
        <v>298</v>
      </c>
      <c r="G85" s="11">
        <v>2280.73</v>
      </c>
      <c r="H85" s="11">
        <v>1500</v>
      </c>
      <c r="I85" s="11">
        <v>100</v>
      </c>
      <c r="J85" s="11"/>
      <c r="K85" s="11"/>
      <c r="L85" s="11" t="s">
        <v>111</v>
      </c>
      <c r="M85" s="11"/>
      <c r="N85" s="11"/>
      <c r="O85" s="11"/>
      <c r="P85" s="38" t="s">
        <v>299</v>
      </c>
      <c r="Q85" s="15" t="s">
        <v>300</v>
      </c>
    </row>
    <row r="86" spans="1:17" ht="45">
      <c r="A86" s="144"/>
      <c r="B86" s="112">
        <v>5</v>
      </c>
      <c r="C86" s="43" t="s">
        <v>301</v>
      </c>
      <c r="D86" s="43" t="s">
        <v>302</v>
      </c>
      <c r="E86" s="43" t="s">
        <v>303</v>
      </c>
      <c r="F86" s="7" t="s">
        <v>304</v>
      </c>
      <c r="G86" s="11">
        <v>661.48</v>
      </c>
      <c r="H86" s="11">
        <v>200</v>
      </c>
      <c r="I86" s="11">
        <v>524</v>
      </c>
      <c r="J86" s="11"/>
      <c r="K86" s="11"/>
      <c r="L86" s="11"/>
      <c r="M86" s="11" t="s">
        <v>111</v>
      </c>
      <c r="N86" s="11"/>
      <c r="O86" s="11" t="s">
        <v>305</v>
      </c>
      <c r="P86" s="15" t="s">
        <v>306</v>
      </c>
      <c r="Q86" s="15"/>
    </row>
    <row r="87" spans="1:17" ht="22.5">
      <c r="A87" s="144"/>
      <c r="B87" s="112">
        <v>6</v>
      </c>
      <c r="C87" s="15" t="s">
        <v>285</v>
      </c>
      <c r="D87" s="15" t="s">
        <v>307</v>
      </c>
      <c r="E87" s="15" t="s">
        <v>308</v>
      </c>
      <c r="F87" s="50" t="s">
        <v>309</v>
      </c>
      <c r="G87" s="11">
        <v>8</v>
      </c>
      <c r="H87" s="11">
        <v>8</v>
      </c>
      <c r="I87" s="11">
        <v>8</v>
      </c>
      <c r="J87" s="11"/>
      <c r="K87" s="11"/>
      <c r="L87" s="11"/>
      <c r="M87" s="11"/>
      <c r="N87" s="11"/>
      <c r="O87" s="11"/>
      <c r="P87" s="15"/>
      <c r="Q87" s="15"/>
    </row>
    <row r="88" spans="1:17" ht="22.5">
      <c r="A88" s="144"/>
      <c r="B88" s="112">
        <v>7</v>
      </c>
      <c r="C88" s="15" t="s">
        <v>285</v>
      </c>
      <c r="D88" s="15" t="s">
        <v>310</v>
      </c>
      <c r="E88" s="15" t="s">
        <v>117</v>
      </c>
      <c r="F88" s="50" t="s">
        <v>309</v>
      </c>
      <c r="G88" s="11">
        <v>18</v>
      </c>
      <c r="H88" s="11">
        <v>18</v>
      </c>
      <c r="I88" s="11">
        <v>18</v>
      </c>
      <c r="J88" s="11"/>
      <c r="K88" s="11"/>
      <c r="L88" s="11"/>
      <c r="M88" s="11"/>
      <c r="N88" s="11"/>
      <c r="O88" s="11"/>
      <c r="P88" s="15" t="s">
        <v>311</v>
      </c>
      <c r="Q88" s="15"/>
    </row>
    <row r="89" spans="1:17" ht="22.5">
      <c r="A89" s="144"/>
      <c r="B89" s="112">
        <v>8</v>
      </c>
      <c r="C89" s="15" t="s">
        <v>285</v>
      </c>
      <c r="D89" s="15" t="s">
        <v>310</v>
      </c>
      <c r="E89" s="15" t="s">
        <v>120</v>
      </c>
      <c r="F89" s="50" t="s">
        <v>309</v>
      </c>
      <c r="G89" s="11">
        <v>15</v>
      </c>
      <c r="H89" s="11">
        <v>15</v>
      </c>
      <c r="I89" s="11">
        <v>15</v>
      </c>
      <c r="J89" s="11"/>
      <c r="K89" s="11"/>
      <c r="L89" s="11"/>
      <c r="M89" s="11"/>
      <c r="N89" s="11"/>
      <c r="O89" s="11"/>
      <c r="P89" s="15" t="s">
        <v>312</v>
      </c>
      <c r="Q89" s="15"/>
    </row>
    <row r="90" spans="1:17" ht="22.5">
      <c r="A90" s="144"/>
      <c r="B90" s="112">
        <v>9</v>
      </c>
      <c r="C90" s="15" t="s">
        <v>313</v>
      </c>
      <c r="D90" s="15" t="s">
        <v>314</v>
      </c>
      <c r="E90" s="15" t="s">
        <v>109</v>
      </c>
      <c r="F90" s="50" t="s">
        <v>309</v>
      </c>
      <c r="G90" s="11">
        <v>10</v>
      </c>
      <c r="H90" s="11">
        <v>10</v>
      </c>
      <c r="I90" s="11">
        <v>7.25</v>
      </c>
      <c r="J90" s="11"/>
      <c r="K90" s="11"/>
      <c r="L90" s="11" t="s">
        <v>111</v>
      </c>
      <c r="M90" s="11"/>
      <c r="N90" s="11"/>
      <c r="O90" s="11">
        <v>2017.6</v>
      </c>
      <c r="P90" s="15" t="s">
        <v>315</v>
      </c>
      <c r="Q90" s="15"/>
    </row>
    <row r="91" spans="1:17" ht="22.5">
      <c r="A91" s="144"/>
      <c r="B91" s="112">
        <v>10</v>
      </c>
      <c r="C91" s="15" t="s">
        <v>316</v>
      </c>
      <c r="D91" s="15" t="s">
        <v>317</v>
      </c>
      <c r="E91" s="15" t="s">
        <v>109</v>
      </c>
      <c r="F91" s="50" t="s">
        <v>309</v>
      </c>
      <c r="G91" s="11">
        <v>10</v>
      </c>
      <c r="H91" s="11">
        <v>10</v>
      </c>
      <c r="I91" s="11">
        <v>8</v>
      </c>
      <c r="J91" s="11"/>
      <c r="K91" s="11"/>
      <c r="L91" s="11" t="s">
        <v>111</v>
      </c>
      <c r="M91" s="11"/>
      <c r="N91" s="11"/>
      <c r="O91" s="11">
        <v>2017.12</v>
      </c>
      <c r="P91" s="15" t="s">
        <v>315</v>
      </c>
      <c r="Q91" s="15"/>
    </row>
    <row r="92" spans="1:17" ht="22.5">
      <c r="A92" s="144"/>
      <c r="B92" s="112">
        <v>11</v>
      </c>
      <c r="C92" s="7" t="s">
        <v>301</v>
      </c>
      <c r="D92" s="7" t="s">
        <v>318</v>
      </c>
      <c r="E92" s="7" t="s">
        <v>287</v>
      </c>
      <c r="F92" s="50" t="s">
        <v>319</v>
      </c>
      <c r="G92" s="11">
        <v>24000</v>
      </c>
      <c r="H92" s="11">
        <v>90</v>
      </c>
      <c r="I92" s="11">
        <v>12243</v>
      </c>
      <c r="J92" s="11"/>
      <c r="K92" s="11"/>
      <c r="L92" s="11" t="s">
        <v>111</v>
      </c>
      <c r="M92" s="11"/>
      <c r="N92" s="11"/>
      <c r="O92" s="11">
        <v>2018.12</v>
      </c>
      <c r="P92" s="15" t="s">
        <v>320</v>
      </c>
      <c r="Q92" s="15"/>
    </row>
    <row r="93" spans="1:17" ht="31.5" customHeight="1">
      <c r="A93" s="144"/>
      <c r="B93" s="146" t="s">
        <v>321</v>
      </c>
      <c r="C93" s="146"/>
      <c r="D93" s="146"/>
      <c r="E93" s="146"/>
      <c r="F93" s="146"/>
      <c r="G93" s="9">
        <f>SUM(G82:G92)</f>
        <v>99278.209999999992</v>
      </c>
      <c r="H93" s="9">
        <f t="shared" ref="H93:I93" si="1">SUM(H82:H92)</f>
        <v>6611</v>
      </c>
      <c r="I93" s="9">
        <f t="shared" si="1"/>
        <v>51064.05</v>
      </c>
      <c r="J93" s="9"/>
      <c r="K93" s="9"/>
      <c r="L93" s="9"/>
      <c r="M93" s="9"/>
      <c r="N93" s="9"/>
      <c r="O93" s="9"/>
      <c r="P93" s="8"/>
      <c r="Q93" s="8"/>
    </row>
    <row r="94" spans="1:17" ht="33.75">
      <c r="A94" s="144" t="s">
        <v>322</v>
      </c>
      <c r="B94" s="11">
        <v>1</v>
      </c>
      <c r="C94" s="15" t="s">
        <v>323</v>
      </c>
      <c r="D94" s="15" t="s">
        <v>324</v>
      </c>
      <c r="E94" s="15" t="s">
        <v>325</v>
      </c>
      <c r="F94" s="15" t="s">
        <v>326</v>
      </c>
      <c r="G94" s="11">
        <v>6140.75</v>
      </c>
      <c r="H94" s="11">
        <v>1000</v>
      </c>
      <c r="I94" s="11">
        <v>700</v>
      </c>
      <c r="J94" s="11"/>
      <c r="K94" s="11"/>
      <c r="L94" s="11" t="s">
        <v>74</v>
      </c>
      <c r="M94" s="11"/>
      <c r="N94" s="11"/>
      <c r="O94" s="11">
        <v>2017.06</v>
      </c>
      <c r="P94" s="15" t="s">
        <v>327</v>
      </c>
      <c r="Q94" s="15"/>
    </row>
    <row r="95" spans="1:17" ht="22.5">
      <c r="A95" s="144"/>
      <c r="B95" s="11">
        <v>2</v>
      </c>
      <c r="C95" s="15" t="s">
        <v>328</v>
      </c>
      <c r="D95" s="15" t="s">
        <v>329</v>
      </c>
      <c r="E95" s="15" t="s">
        <v>287</v>
      </c>
      <c r="F95" s="15" t="s">
        <v>330</v>
      </c>
      <c r="G95" s="11">
        <v>8600</v>
      </c>
      <c r="H95" s="11">
        <v>1000</v>
      </c>
      <c r="I95" s="11">
        <v>800</v>
      </c>
      <c r="J95" s="11"/>
      <c r="K95" s="11"/>
      <c r="L95" s="11"/>
      <c r="M95" s="11"/>
      <c r="N95" s="11" t="s">
        <v>111</v>
      </c>
      <c r="O95" s="11"/>
      <c r="P95" s="15"/>
      <c r="Q95" s="15"/>
    </row>
    <row r="96" spans="1:17" ht="33.75">
      <c r="A96" s="144"/>
      <c r="B96" s="11">
        <v>3</v>
      </c>
      <c r="C96" s="15" t="s">
        <v>331</v>
      </c>
      <c r="D96" s="15" t="s">
        <v>332</v>
      </c>
      <c r="E96" s="15" t="s">
        <v>333</v>
      </c>
      <c r="F96" s="15" t="s">
        <v>334</v>
      </c>
      <c r="G96" s="11">
        <v>43600</v>
      </c>
      <c r="H96" s="11">
        <v>4800</v>
      </c>
      <c r="I96" s="11">
        <v>900</v>
      </c>
      <c r="J96" s="11"/>
      <c r="K96" s="11"/>
      <c r="L96" s="11" t="s">
        <v>74</v>
      </c>
      <c r="M96" s="11"/>
      <c r="N96" s="11"/>
      <c r="O96" s="11">
        <v>2018.3</v>
      </c>
      <c r="P96" s="15" t="s">
        <v>335</v>
      </c>
      <c r="Q96" s="15"/>
    </row>
    <row r="97" spans="1:17" ht="33.75">
      <c r="A97" s="144"/>
      <c r="B97" s="112">
        <v>4</v>
      </c>
      <c r="C97" s="15" t="s">
        <v>336</v>
      </c>
      <c r="D97" s="15" t="s">
        <v>337</v>
      </c>
      <c r="E97" s="15" t="s">
        <v>338</v>
      </c>
      <c r="F97" s="15" t="s">
        <v>298</v>
      </c>
      <c r="G97" s="11">
        <v>389.45</v>
      </c>
      <c r="H97" s="11">
        <v>300</v>
      </c>
      <c r="I97" s="11">
        <v>0</v>
      </c>
      <c r="J97" s="11"/>
      <c r="K97" s="11" t="s">
        <v>111</v>
      </c>
      <c r="L97" s="11"/>
      <c r="M97" s="11"/>
      <c r="N97" s="11"/>
      <c r="O97" s="11">
        <v>2017.6</v>
      </c>
      <c r="P97" s="15"/>
      <c r="Q97" s="15"/>
    </row>
    <row r="98" spans="1:17" ht="22.5">
      <c r="A98" s="144"/>
      <c r="B98" s="112">
        <v>5</v>
      </c>
      <c r="C98" s="15" t="s">
        <v>339</v>
      </c>
      <c r="D98" s="15" t="s">
        <v>340</v>
      </c>
      <c r="E98" s="15" t="s">
        <v>341</v>
      </c>
      <c r="F98" s="15" t="s">
        <v>342</v>
      </c>
      <c r="G98" s="11">
        <v>20</v>
      </c>
      <c r="H98" s="11">
        <v>20</v>
      </c>
      <c r="I98" s="11">
        <v>20</v>
      </c>
      <c r="J98" s="11"/>
      <c r="K98" s="11"/>
      <c r="L98" s="11"/>
      <c r="M98" s="11"/>
      <c r="N98" s="11" t="s">
        <v>111</v>
      </c>
      <c r="O98" s="11" t="s">
        <v>5</v>
      </c>
      <c r="P98" s="15" t="s">
        <v>343</v>
      </c>
      <c r="Q98" s="15"/>
    </row>
    <row r="99" spans="1:17" ht="101.25">
      <c r="A99" s="144"/>
      <c r="B99" s="112">
        <v>6</v>
      </c>
      <c r="C99" s="15" t="s">
        <v>344</v>
      </c>
      <c r="D99" s="15" t="s">
        <v>345</v>
      </c>
      <c r="E99" s="15" t="s">
        <v>287</v>
      </c>
      <c r="F99" s="15" t="s">
        <v>326</v>
      </c>
      <c r="G99" s="11">
        <v>12300</v>
      </c>
      <c r="H99" s="11">
        <v>3500</v>
      </c>
      <c r="I99" s="11">
        <v>700</v>
      </c>
      <c r="J99" s="11"/>
      <c r="K99" s="11"/>
      <c r="L99" s="11" t="s">
        <v>74</v>
      </c>
      <c r="M99" s="11"/>
      <c r="N99" s="11"/>
      <c r="O99" s="11" t="s">
        <v>346</v>
      </c>
      <c r="P99" s="15" t="s">
        <v>347</v>
      </c>
      <c r="Q99" s="15"/>
    </row>
    <row r="100" spans="1:17" ht="33.75">
      <c r="A100" s="144"/>
      <c r="B100" s="112">
        <v>7</v>
      </c>
      <c r="C100" s="15" t="s">
        <v>348</v>
      </c>
      <c r="D100" s="15" t="s">
        <v>349</v>
      </c>
      <c r="E100" s="15" t="s">
        <v>287</v>
      </c>
      <c r="F100" s="15" t="s">
        <v>350</v>
      </c>
      <c r="G100" s="11">
        <v>3000</v>
      </c>
      <c r="H100" s="11">
        <v>600</v>
      </c>
      <c r="I100" s="11"/>
      <c r="J100" s="11"/>
      <c r="K100" s="11"/>
      <c r="L100" s="11" t="s">
        <v>74</v>
      </c>
      <c r="M100" s="11"/>
      <c r="N100" s="11"/>
      <c r="O100" s="11" t="s">
        <v>6</v>
      </c>
      <c r="P100" s="15" t="s">
        <v>351</v>
      </c>
      <c r="Q100" s="15"/>
    </row>
    <row r="101" spans="1:17" ht="45">
      <c r="A101" s="144"/>
      <c r="B101" s="112">
        <v>8</v>
      </c>
      <c r="C101" s="15" t="s">
        <v>348</v>
      </c>
      <c r="D101" s="15" t="s">
        <v>349</v>
      </c>
      <c r="E101" s="15" t="s">
        <v>352</v>
      </c>
      <c r="F101" s="15" t="s">
        <v>353</v>
      </c>
      <c r="G101" s="11">
        <v>500</v>
      </c>
      <c r="H101" s="11">
        <v>100</v>
      </c>
      <c r="I101" s="11">
        <v>400</v>
      </c>
      <c r="J101" s="11"/>
      <c r="K101" s="11"/>
      <c r="L101" s="11"/>
      <c r="M101" s="11"/>
      <c r="N101" s="11" t="s">
        <v>74</v>
      </c>
      <c r="O101" s="11"/>
      <c r="P101" s="15" t="s">
        <v>354</v>
      </c>
      <c r="Q101" s="15"/>
    </row>
    <row r="102" spans="1:17" ht="22.5">
      <c r="A102" s="144"/>
      <c r="B102" s="112">
        <v>9</v>
      </c>
      <c r="C102" s="15" t="s">
        <v>348</v>
      </c>
      <c r="D102" s="15" t="s">
        <v>355</v>
      </c>
      <c r="E102" s="15" t="s">
        <v>356</v>
      </c>
      <c r="F102" s="15" t="s">
        <v>357</v>
      </c>
      <c r="G102" s="11"/>
      <c r="H102" s="11">
        <v>30</v>
      </c>
      <c r="I102" s="11">
        <v>30</v>
      </c>
      <c r="J102" s="11"/>
      <c r="K102" s="11"/>
      <c r="L102" s="11"/>
      <c r="M102" s="11"/>
      <c r="N102" s="11" t="s">
        <v>74</v>
      </c>
      <c r="O102" s="11"/>
      <c r="P102" s="15" t="s">
        <v>358</v>
      </c>
      <c r="Q102" s="15"/>
    </row>
    <row r="103" spans="1:17" ht="22.5">
      <c r="A103" s="144"/>
      <c r="B103" s="112">
        <v>10</v>
      </c>
      <c r="C103" s="15" t="s">
        <v>359</v>
      </c>
      <c r="D103" s="15" t="s">
        <v>360</v>
      </c>
      <c r="E103" s="15" t="s">
        <v>287</v>
      </c>
      <c r="F103" s="15" t="s">
        <v>361</v>
      </c>
      <c r="G103" s="11">
        <v>1.33</v>
      </c>
      <c r="H103" s="11">
        <v>1200</v>
      </c>
      <c r="I103" s="11"/>
      <c r="J103" s="11"/>
      <c r="K103" s="11"/>
      <c r="L103" s="11" t="s">
        <v>74</v>
      </c>
      <c r="M103" s="11"/>
      <c r="N103" s="11"/>
      <c r="O103" s="11" t="s">
        <v>362</v>
      </c>
      <c r="P103" s="15" t="s">
        <v>363</v>
      </c>
      <c r="Q103" s="15"/>
    </row>
    <row r="104" spans="1:17" ht="33.75">
      <c r="A104" s="144"/>
      <c r="B104" s="112">
        <v>11</v>
      </c>
      <c r="C104" s="15" t="s">
        <v>364</v>
      </c>
      <c r="D104" s="15" t="s">
        <v>365</v>
      </c>
      <c r="E104" s="15" t="s">
        <v>366</v>
      </c>
      <c r="F104" s="15" t="s">
        <v>334</v>
      </c>
      <c r="G104" s="11">
        <v>21000</v>
      </c>
      <c r="H104" s="11">
        <v>4200</v>
      </c>
      <c r="I104" s="11">
        <v>680</v>
      </c>
      <c r="J104" s="11"/>
      <c r="K104" s="11"/>
      <c r="L104" s="11" t="s">
        <v>74</v>
      </c>
      <c r="M104" s="11"/>
      <c r="N104" s="11"/>
      <c r="O104" s="11">
        <v>2018.3</v>
      </c>
      <c r="P104" s="15" t="s">
        <v>367</v>
      </c>
      <c r="Q104" s="15"/>
    </row>
    <row r="105" spans="1:17">
      <c r="A105" s="144"/>
      <c r="B105" s="112">
        <v>12</v>
      </c>
      <c r="C105" s="15" t="s">
        <v>368</v>
      </c>
      <c r="D105" s="15" t="s">
        <v>369</v>
      </c>
      <c r="E105" s="15" t="s">
        <v>370</v>
      </c>
      <c r="F105" s="15" t="s">
        <v>371</v>
      </c>
      <c r="G105" s="11"/>
      <c r="H105" s="11">
        <v>50</v>
      </c>
      <c r="I105" s="11">
        <v>50</v>
      </c>
      <c r="J105" s="11"/>
      <c r="K105" s="11"/>
      <c r="L105" s="11"/>
      <c r="M105" s="11"/>
      <c r="N105" s="11" t="s">
        <v>111</v>
      </c>
      <c r="O105" s="11"/>
      <c r="P105" s="15" t="s">
        <v>372</v>
      </c>
      <c r="Q105" s="15"/>
    </row>
    <row r="106" spans="1:17">
      <c r="A106" s="144"/>
      <c r="B106" s="112">
        <v>13</v>
      </c>
      <c r="C106" s="15" t="s">
        <v>323</v>
      </c>
      <c r="D106" s="15" t="s">
        <v>373</v>
      </c>
      <c r="E106" s="15" t="s">
        <v>374</v>
      </c>
      <c r="F106" s="15" t="s">
        <v>371</v>
      </c>
      <c r="G106" s="11">
        <v>84</v>
      </c>
      <c r="H106" s="11">
        <v>30</v>
      </c>
      <c r="I106" s="11">
        <v>30</v>
      </c>
      <c r="J106" s="11"/>
      <c r="K106" s="11"/>
      <c r="L106" s="11"/>
      <c r="M106" s="11"/>
      <c r="N106" s="11" t="s">
        <v>111</v>
      </c>
      <c r="O106" s="11"/>
      <c r="P106" s="15"/>
      <c r="Q106" s="15"/>
    </row>
    <row r="107" spans="1:17" ht="36">
      <c r="A107" s="144"/>
      <c r="B107" s="112">
        <v>14</v>
      </c>
      <c r="C107" s="15" t="s">
        <v>375</v>
      </c>
      <c r="D107" s="15" t="s">
        <v>376</v>
      </c>
      <c r="E107" s="15" t="s">
        <v>377</v>
      </c>
      <c r="F107" s="15" t="s">
        <v>378</v>
      </c>
      <c r="G107" s="11">
        <v>2616.12</v>
      </c>
      <c r="H107" s="11">
        <v>1800</v>
      </c>
      <c r="I107" s="11">
        <v>640</v>
      </c>
      <c r="J107" s="11"/>
      <c r="K107" s="11"/>
      <c r="L107" s="11" t="s">
        <v>74</v>
      </c>
      <c r="M107" s="11"/>
      <c r="N107" s="11"/>
      <c r="O107" s="11">
        <v>2017</v>
      </c>
      <c r="P107" s="15" t="s">
        <v>379</v>
      </c>
      <c r="Q107" s="15" t="s">
        <v>380</v>
      </c>
    </row>
    <row r="108" spans="1:17" ht="33.75">
      <c r="A108" s="144"/>
      <c r="B108" s="112">
        <v>15</v>
      </c>
      <c r="C108" s="15" t="s">
        <v>375</v>
      </c>
      <c r="D108" s="15" t="s">
        <v>376</v>
      </c>
      <c r="E108" s="15" t="s">
        <v>381</v>
      </c>
      <c r="F108" s="15" t="s">
        <v>298</v>
      </c>
      <c r="G108" s="11">
        <v>2297.13</v>
      </c>
      <c r="H108" s="11">
        <v>1000</v>
      </c>
      <c r="I108" s="11">
        <v>678</v>
      </c>
      <c r="J108" s="11"/>
      <c r="K108" s="11"/>
      <c r="L108" s="11" t="s">
        <v>74</v>
      </c>
      <c r="M108" s="11"/>
      <c r="N108" s="11"/>
      <c r="O108" s="11">
        <v>2018</v>
      </c>
      <c r="P108" s="15"/>
      <c r="Q108" s="15" t="s">
        <v>380</v>
      </c>
    </row>
    <row r="109" spans="1:17" ht="30.75" customHeight="1">
      <c r="A109" s="144"/>
      <c r="B109" s="146" t="s">
        <v>105</v>
      </c>
      <c r="C109" s="146"/>
      <c r="D109" s="146"/>
      <c r="E109" s="146"/>
      <c r="F109" s="146"/>
      <c r="G109" s="9">
        <f>SUM(G94:G108)</f>
        <v>100548.78</v>
      </c>
      <c r="H109" s="9">
        <f t="shared" ref="H109:I109" si="2">SUM(H94:H108)</f>
        <v>19630</v>
      </c>
      <c r="I109" s="9">
        <f t="shared" si="2"/>
        <v>5628</v>
      </c>
      <c r="J109" s="9"/>
      <c r="K109" s="9"/>
      <c r="L109" s="9"/>
      <c r="M109" s="9"/>
      <c r="N109" s="9"/>
      <c r="O109" s="9"/>
      <c r="P109" s="8"/>
      <c r="Q109" s="8"/>
    </row>
    <row r="110" spans="1:17" ht="22.5">
      <c r="A110" s="144" t="s">
        <v>382</v>
      </c>
      <c r="B110" s="11">
        <v>1</v>
      </c>
      <c r="C110" s="40" t="s">
        <v>383</v>
      </c>
      <c r="D110" s="40" t="s">
        <v>384</v>
      </c>
      <c r="E110" s="40" t="s">
        <v>385</v>
      </c>
      <c r="F110" s="40" t="s">
        <v>386</v>
      </c>
      <c r="G110" s="39">
        <v>15</v>
      </c>
      <c r="H110" s="39">
        <v>15</v>
      </c>
      <c r="I110" s="39">
        <v>15</v>
      </c>
      <c r="J110" s="39"/>
      <c r="K110" s="39"/>
      <c r="L110" s="39"/>
      <c r="M110" s="39"/>
      <c r="N110" s="39" t="s">
        <v>387</v>
      </c>
      <c r="O110" s="39"/>
      <c r="P110" s="40" t="s">
        <v>388</v>
      </c>
      <c r="Q110" s="40"/>
    </row>
    <row r="111" spans="1:17" ht="22.5">
      <c r="A111" s="144"/>
      <c r="B111" s="11">
        <v>2</v>
      </c>
      <c r="C111" s="40" t="s">
        <v>389</v>
      </c>
      <c r="D111" s="40" t="s">
        <v>390</v>
      </c>
      <c r="E111" s="40" t="s">
        <v>385</v>
      </c>
      <c r="F111" s="40" t="s">
        <v>386</v>
      </c>
      <c r="G111" s="39">
        <v>700</v>
      </c>
      <c r="H111" s="39">
        <v>700</v>
      </c>
      <c r="I111" s="39">
        <v>449</v>
      </c>
      <c r="J111" s="39"/>
      <c r="K111" s="39"/>
      <c r="L111" s="39" t="s">
        <v>387</v>
      </c>
      <c r="M111" s="39"/>
      <c r="N111" s="39"/>
      <c r="O111" s="39">
        <v>2017.07</v>
      </c>
      <c r="P111" s="40" t="s">
        <v>391</v>
      </c>
      <c r="Q111" s="15"/>
    </row>
    <row r="112" spans="1:17" ht="22.5">
      <c r="A112" s="144"/>
      <c r="B112" s="11">
        <v>3</v>
      </c>
      <c r="C112" s="40" t="s">
        <v>392</v>
      </c>
      <c r="D112" s="40" t="s">
        <v>393</v>
      </c>
      <c r="E112" s="40" t="s">
        <v>385</v>
      </c>
      <c r="F112" s="40" t="s">
        <v>386</v>
      </c>
      <c r="G112" s="39">
        <v>700</v>
      </c>
      <c r="H112" s="39">
        <v>700</v>
      </c>
      <c r="I112" s="39">
        <v>300</v>
      </c>
      <c r="J112" s="39"/>
      <c r="K112" s="39"/>
      <c r="L112" s="39" t="s">
        <v>387</v>
      </c>
      <c r="M112" s="39"/>
      <c r="N112" s="39"/>
      <c r="O112" s="41">
        <v>2017.1</v>
      </c>
      <c r="P112" s="40" t="s">
        <v>391</v>
      </c>
      <c r="Q112" s="15"/>
    </row>
    <row r="113" spans="1:17" ht="56.25">
      <c r="A113" s="144"/>
      <c r="B113" s="112">
        <v>4</v>
      </c>
      <c r="C113" s="40" t="s">
        <v>394</v>
      </c>
      <c r="D113" s="40" t="s">
        <v>395</v>
      </c>
      <c r="E113" s="40" t="s">
        <v>385</v>
      </c>
      <c r="F113" s="40" t="s">
        <v>386</v>
      </c>
      <c r="G113" s="39">
        <v>600</v>
      </c>
      <c r="H113" s="39">
        <v>600</v>
      </c>
      <c r="I113" s="39">
        <v>40</v>
      </c>
      <c r="J113" s="39"/>
      <c r="K113" s="39" t="s">
        <v>387</v>
      </c>
      <c r="L113" s="39" t="s">
        <v>387</v>
      </c>
      <c r="M113" s="39"/>
      <c r="N113" s="39"/>
      <c r="O113" s="39">
        <v>2017.12</v>
      </c>
      <c r="P113" s="40" t="s">
        <v>391</v>
      </c>
      <c r="Q113" s="40" t="s">
        <v>396</v>
      </c>
    </row>
    <row r="114" spans="1:17" ht="22.5">
      <c r="A114" s="144"/>
      <c r="B114" s="112">
        <v>5</v>
      </c>
      <c r="C114" s="40" t="s">
        <v>397</v>
      </c>
      <c r="D114" s="40" t="s">
        <v>398</v>
      </c>
      <c r="E114" s="40" t="s">
        <v>385</v>
      </c>
      <c r="F114" s="40" t="s">
        <v>386</v>
      </c>
      <c r="G114" s="39">
        <v>660</v>
      </c>
      <c r="H114" s="39">
        <v>660</v>
      </c>
      <c r="I114" s="39">
        <v>352</v>
      </c>
      <c r="J114" s="39"/>
      <c r="K114" s="39"/>
      <c r="L114" s="39" t="s">
        <v>387</v>
      </c>
      <c r="M114" s="39"/>
      <c r="N114" s="39"/>
      <c r="O114" s="39">
        <v>2017.7</v>
      </c>
      <c r="P114" s="40" t="s">
        <v>391</v>
      </c>
      <c r="Q114" s="40"/>
    </row>
    <row r="115" spans="1:17" ht="22.5">
      <c r="A115" s="144"/>
      <c r="B115" s="112">
        <v>6</v>
      </c>
      <c r="C115" s="40" t="s">
        <v>399</v>
      </c>
      <c r="D115" s="40" t="s">
        <v>400</v>
      </c>
      <c r="E115" s="40" t="s">
        <v>385</v>
      </c>
      <c r="F115" s="40" t="s">
        <v>386</v>
      </c>
      <c r="G115" s="39">
        <v>630</v>
      </c>
      <c r="H115" s="39">
        <v>630</v>
      </c>
      <c r="I115" s="39">
        <v>270</v>
      </c>
      <c r="J115" s="39"/>
      <c r="K115" s="39"/>
      <c r="L115" s="39" t="s">
        <v>387</v>
      </c>
      <c r="M115" s="39"/>
      <c r="N115" s="39"/>
      <c r="O115" s="39">
        <v>2017.9</v>
      </c>
      <c r="P115" s="40" t="s">
        <v>391</v>
      </c>
      <c r="Q115" s="40"/>
    </row>
    <row r="116" spans="1:17" ht="22.5">
      <c r="A116" s="144"/>
      <c r="B116" s="112">
        <v>7</v>
      </c>
      <c r="C116" s="40" t="s">
        <v>401</v>
      </c>
      <c r="D116" s="40" t="s">
        <v>402</v>
      </c>
      <c r="E116" s="40" t="s">
        <v>385</v>
      </c>
      <c r="F116" s="40" t="s">
        <v>386</v>
      </c>
      <c r="G116" s="39">
        <v>935</v>
      </c>
      <c r="H116" s="39">
        <v>935</v>
      </c>
      <c r="I116" s="39">
        <v>292</v>
      </c>
      <c r="J116" s="39"/>
      <c r="K116" s="39"/>
      <c r="L116" s="39" t="s">
        <v>387</v>
      </c>
      <c r="M116" s="39"/>
      <c r="N116" s="39"/>
      <c r="O116" s="39">
        <v>2017.12</v>
      </c>
      <c r="P116" s="40" t="s">
        <v>391</v>
      </c>
      <c r="Q116" s="40"/>
    </row>
    <row r="117" spans="1:17" ht="22.5">
      <c r="A117" s="144"/>
      <c r="B117" s="112">
        <v>8</v>
      </c>
      <c r="C117" s="40" t="s">
        <v>403</v>
      </c>
      <c r="D117" s="40" t="s">
        <v>404</v>
      </c>
      <c r="E117" s="40" t="s">
        <v>385</v>
      </c>
      <c r="F117" s="40" t="s">
        <v>386</v>
      </c>
      <c r="G117" s="39">
        <v>740</v>
      </c>
      <c r="H117" s="39">
        <v>740</v>
      </c>
      <c r="I117" s="39">
        <v>518</v>
      </c>
      <c r="J117" s="39"/>
      <c r="K117" s="39"/>
      <c r="L117" s="39" t="s">
        <v>387</v>
      </c>
      <c r="M117" s="39"/>
      <c r="N117" s="39"/>
      <c r="O117" s="39">
        <v>2017.6</v>
      </c>
      <c r="P117" s="40" t="s">
        <v>391</v>
      </c>
      <c r="Q117" s="40"/>
    </row>
    <row r="118" spans="1:17" ht="69">
      <c r="A118" s="144"/>
      <c r="B118" s="112">
        <v>9</v>
      </c>
      <c r="C118" s="40" t="s">
        <v>383</v>
      </c>
      <c r="D118" s="40" t="s">
        <v>405</v>
      </c>
      <c r="E118" s="40" t="s">
        <v>406</v>
      </c>
      <c r="F118" s="40" t="s">
        <v>407</v>
      </c>
      <c r="G118" s="39">
        <v>1000</v>
      </c>
      <c r="H118" s="39">
        <v>1000</v>
      </c>
      <c r="I118" s="39">
        <v>100</v>
      </c>
      <c r="J118" s="39"/>
      <c r="K118" s="39" t="s">
        <v>387</v>
      </c>
      <c r="L118" s="39"/>
      <c r="M118" s="39"/>
      <c r="N118" s="39"/>
      <c r="O118" s="39"/>
      <c r="P118" s="40" t="s">
        <v>408</v>
      </c>
      <c r="Q118" s="40"/>
    </row>
    <row r="119" spans="1:17" ht="69">
      <c r="A119" s="144"/>
      <c r="B119" s="112">
        <v>10</v>
      </c>
      <c r="C119" s="40" t="s">
        <v>383</v>
      </c>
      <c r="D119" s="40" t="s">
        <v>409</v>
      </c>
      <c r="E119" s="40" t="s">
        <v>410</v>
      </c>
      <c r="F119" s="40" t="s">
        <v>407</v>
      </c>
      <c r="G119" s="39">
        <v>1010.8</v>
      </c>
      <c r="H119" s="39">
        <v>500</v>
      </c>
      <c r="I119" s="39">
        <v>0</v>
      </c>
      <c r="J119" s="39" t="s">
        <v>387</v>
      </c>
      <c r="K119" s="39"/>
      <c r="L119" s="39"/>
      <c r="M119" s="39"/>
      <c r="N119" s="39"/>
      <c r="O119" s="39"/>
      <c r="P119" s="40" t="s">
        <v>411</v>
      </c>
      <c r="Q119" s="40" t="s">
        <v>412</v>
      </c>
    </row>
    <row r="120" spans="1:17" ht="38.25">
      <c r="A120" s="144"/>
      <c r="B120" s="112">
        <v>11</v>
      </c>
      <c r="C120" s="40" t="s">
        <v>413</v>
      </c>
      <c r="D120" s="40" t="s">
        <v>414</v>
      </c>
      <c r="E120" s="40" t="s">
        <v>415</v>
      </c>
      <c r="F120" s="40" t="s">
        <v>416</v>
      </c>
      <c r="G120" s="39">
        <v>700</v>
      </c>
      <c r="H120" s="39">
        <v>226</v>
      </c>
      <c r="I120" s="39">
        <v>700</v>
      </c>
      <c r="J120" s="39"/>
      <c r="K120" s="39"/>
      <c r="L120" s="39"/>
      <c r="M120" s="39"/>
      <c r="N120" s="39" t="s">
        <v>417</v>
      </c>
      <c r="O120" s="39"/>
      <c r="P120" s="40" t="s">
        <v>418</v>
      </c>
      <c r="Q120" s="40" t="s">
        <v>419</v>
      </c>
    </row>
    <row r="121" spans="1:17" ht="45.75">
      <c r="A121" s="144"/>
      <c r="B121" s="112">
        <v>12</v>
      </c>
      <c r="C121" s="40" t="s">
        <v>413</v>
      </c>
      <c r="D121" s="40" t="s">
        <v>420</v>
      </c>
      <c r="E121" s="40" t="s">
        <v>421</v>
      </c>
      <c r="F121" s="40" t="s">
        <v>422</v>
      </c>
      <c r="G121" s="39">
        <v>600</v>
      </c>
      <c r="H121" s="39">
        <v>600</v>
      </c>
      <c r="I121" s="39">
        <v>0</v>
      </c>
      <c r="J121" s="39"/>
      <c r="K121" s="39"/>
      <c r="L121" s="39" t="s">
        <v>417</v>
      </c>
      <c r="M121" s="39"/>
      <c r="N121" s="39"/>
      <c r="O121" s="42">
        <v>2017.06</v>
      </c>
      <c r="P121" s="40" t="s">
        <v>423</v>
      </c>
      <c r="Q121" s="40"/>
    </row>
    <row r="122" spans="1:17" ht="45.75">
      <c r="A122" s="144"/>
      <c r="B122" s="112">
        <v>13</v>
      </c>
      <c r="C122" s="40" t="s">
        <v>424</v>
      </c>
      <c r="D122" s="40" t="s">
        <v>425</v>
      </c>
      <c r="E122" s="40" t="s">
        <v>426</v>
      </c>
      <c r="F122" s="43" t="s">
        <v>427</v>
      </c>
      <c r="G122" s="39">
        <v>742.72</v>
      </c>
      <c r="H122" s="39">
        <v>222.72</v>
      </c>
      <c r="I122" s="39">
        <v>260</v>
      </c>
      <c r="J122" s="39"/>
      <c r="K122" s="39"/>
      <c r="L122" s="39" t="s">
        <v>417</v>
      </c>
      <c r="M122" s="39"/>
      <c r="N122" s="39"/>
      <c r="O122" s="39">
        <v>2017.12</v>
      </c>
      <c r="P122" s="43" t="s">
        <v>428</v>
      </c>
      <c r="Q122" s="40" t="s">
        <v>429</v>
      </c>
    </row>
    <row r="123" spans="1:17" ht="22.5">
      <c r="A123" s="144"/>
      <c r="B123" s="112">
        <v>14</v>
      </c>
      <c r="C123" s="15" t="s">
        <v>430</v>
      </c>
      <c r="D123" s="15" t="s">
        <v>431</v>
      </c>
      <c r="E123" s="15" t="s">
        <v>308</v>
      </c>
      <c r="F123" s="43" t="s">
        <v>432</v>
      </c>
      <c r="G123" s="11">
        <v>8</v>
      </c>
      <c r="H123" s="11">
        <v>8</v>
      </c>
      <c r="I123" s="11">
        <v>8</v>
      </c>
      <c r="J123" s="39"/>
      <c r="K123" s="39"/>
      <c r="L123" s="39"/>
      <c r="M123" s="39"/>
      <c r="N123" s="39" t="s">
        <v>387</v>
      </c>
      <c r="O123" s="39"/>
      <c r="P123" s="40"/>
      <c r="Q123" s="40"/>
    </row>
    <row r="124" spans="1:17" ht="22.5">
      <c r="A124" s="144"/>
      <c r="B124" s="112">
        <v>15</v>
      </c>
      <c r="C124" s="15" t="s">
        <v>430</v>
      </c>
      <c r="D124" s="15" t="s">
        <v>433</v>
      </c>
      <c r="E124" s="15" t="s">
        <v>434</v>
      </c>
      <c r="F124" s="43" t="s">
        <v>432</v>
      </c>
      <c r="G124" s="11">
        <v>10</v>
      </c>
      <c r="H124" s="11">
        <v>10</v>
      </c>
      <c r="I124" s="11">
        <v>10</v>
      </c>
      <c r="J124" s="39"/>
      <c r="K124" s="39"/>
      <c r="L124" s="39"/>
      <c r="M124" s="39"/>
      <c r="N124" s="39" t="s">
        <v>387</v>
      </c>
      <c r="O124" s="39"/>
      <c r="P124" s="40"/>
      <c r="Q124" s="40"/>
    </row>
    <row r="125" spans="1:17" ht="22.5">
      <c r="A125" s="144"/>
      <c r="B125" s="112">
        <v>16</v>
      </c>
      <c r="C125" s="15" t="s">
        <v>430</v>
      </c>
      <c r="D125" s="15" t="s">
        <v>435</v>
      </c>
      <c r="E125" s="15" t="s">
        <v>117</v>
      </c>
      <c r="F125" s="43" t="s">
        <v>432</v>
      </c>
      <c r="G125" s="11">
        <v>8</v>
      </c>
      <c r="H125" s="11">
        <v>8</v>
      </c>
      <c r="I125" s="11">
        <v>8</v>
      </c>
      <c r="J125" s="39"/>
      <c r="K125" s="39"/>
      <c r="L125" s="39"/>
      <c r="M125" s="39"/>
      <c r="N125" s="39" t="s">
        <v>387</v>
      </c>
      <c r="O125" s="39"/>
      <c r="P125" s="40"/>
      <c r="Q125" s="40"/>
    </row>
    <row r="126" spans="1:17" ht="22.5">
      <c r="A126" s="144"/>
      <c r="B126" s="112">
        <v>17</v>
      </c>
      <c r="C126" s="15" t="s">
        <v>430</v>
      </c>
      <c r="D126" s="15" t="s">
        <v>435</v>
      </c>
      <c r="E126" s="15" t="s">
        <v>120</v>
      </c>
      <c r="F126" s="43" t="s">
        <v>432</v>
      </c>
      <c r="G126" s="11">
        <v>21</v>
      </c>
      <c r="H126" s="11">
        <v>21</v>
      </c>
      <c r="I126" s="11">
        <v>21</v>
      </c>
      <c r="J126" s="39"/>
      <c r="K126" s="39"/>
      <c r="L126" s="39"/>
      <c r="M126" s="39"/>
      <c r="N126" s="39" t="s">
        <v>387</v>
      </c>
      <c r="O126" s="39"/>
      <c r="P126" s="40"/>
      <c r="Q126" s="40"/>
    </row>
    <row r="127" spans="1:17" ht="22.5">
      <c r="A127" s="144"/>
      <c r="B127" s="112">
        <v>18</v>
      </c>
      <c r="C127" s="15" t="s">
        <v>436</v>
      </c>
      <c r="D127" s="15" t="s">
        <v>437</v>
      </c>
      <c r="E127" s="15" t="s">
        <v>120</v>
      </c>
      <c r="F127" s="43" t="s">
        <v>438</v>
      </c>
      <c r="G127" s="11">
        <v>3</v>
      </c>
      <c r="H127" s="11">
        <v>3</v>
      </c>
      <c r="I127" s="11">
        <v>3</v>
      </c>
      <c r="J127" s="39"/>
      <c r="K127" s="39"/>
      <c r="L127" s="39"/>
      <c r="M127" s="39"/>
      <c r="N127" s="39" t="s">
        <v>439</v>
      </c>
      <c r="O127" s="39"/>
      <c r="P127" s="40"/>
      <c r="Q127" s="40"/>
    </row>
    <row r="128" spans="1:17" ht="22.5">
      <c r="A128" s="144"/>
      <c r="B128" s="112">
        <v>19</v>
      </c>
      <c r="C128" s="15" t="s">
        <v>440</v>
      </c>
      <c r="D128" s="15" t="s">
        <v>441</v>
      </c>
      <c r="E128" s="15" t="s">
        <v>434</v>
      </c>
      <c r="F128" s="43" t="s">
        <v>442</v>
      </c>
      <c r="G128" s="11">
        <v>29</v>
      </c>
      <c r="H128" s="11">
        <v>29</v>
      </c>
      <c r="I128" s="11">
        <v>29</v>
      </c>
      <c r="J128" s="39"/>
      <c r="K128" s="39"/>
      <c r="L128" s="39"/>
      <c r="M128" s="39"/>
      <c r="N128" s="39" t="s">
        <v>417</v>
      </c>
      <c r="O128" s="39"/>
      <c r="P128" s="40"/>
      <c r="Q128" s="40"/>
    </row>
    <row r="129" spans="1:17" ht="22.5">
      <c r="A129" s="144"/>
      <c r="B129" s="112">
        <v>20</v>
      </c>
      <c r="C129" s="15" t="s">
        <v>443</v>
      </c>
      <c r="D129" s="15" t="s">
        <v>444</v>
      </c>
      <c r="E129" s="15" t="s">
        <v>434</v>
      </c>
      <c r="F129" s="43" t="s">
        <v>442</v>
      </c>
      <c r="G129" s="11">
        <v>5</v>
      </c>
      <c r="H129" s="11">
        <v>5</v>
      </c>
      <c r="I129" s="11">
        <v>5</v>
      </c>
      <c r="J129" s="39"/>
      <c r="K129" s="39"/>
      <c r="L129" s="39"/>
      <c r="M129" s="39"/>
      <c r="N129" s="39" t="s">
        <v>417</v>
      </c>
      <c r="O129" s="39"/>
      <c r="P129" s="40"/>
      <c r="Q129" s="40"/>
    </row>
    <row r="130" spans="1:17" ht="22.5">
      <c r="A130" s="144"/>
      <c r="B130" s="112">
        <v>21</v>
      </c>
      <c r="C130" s="7" t="s">
        <v>445</v>
      </c>
      <c r="D130" s="7" t="s">
        <v>446</v>
      </c>
      <c r="E130" s="7" t="s">
        <v>356</v>
      </c>
      <c r="F130" s="50" t="s">
        <v>447</v>
      </c>
      <c r="G130" s="39">
        <v>30</v>
      </c>
      <c r="H130" s="31">
        <v>30</v>
      </c>
      <c r="I130" s="39">
        <v>30</v>
      </c>
      <c r="J130" s="39"/>
      <c r="K130" s="39"/>
      <c r="L130" s="39"/>
      <c r="M130" s="39"/>
      <c r="N130" s="39" t="s">
        <v>387</v>
      </c>
      <c r="O130" s="39"/>
      <c r="P130" s="40" t="s">
        <v>448</v>
      </c>
      <c r="Q130" s="40"/>
    </row>
    <row r="131" spans="1:17" ht="22.5">
      <c r="A131" s="144"/>
      <c r="B131" s="112">
        <v>22</v>
      </c>
      <c r="C131" s="7" t="s">
        <v>449</v>
      </c>
      <c r="D131" s="7" t="s">
        <v>450</v>
      </c>
      <c r="E131" s="7" t="s">
        <v>356</v>
      </c>
      <c r="F131" s="50" t="s">
        <v>319</v>
      </c>
      <c r="G131" s="31">
        <v>40</v>
      </c>
      <c r="H131" s="31">
        <v>40</v>
      </c>
      <c r="I131" s="39">
        <v>0</v>
      </c>
      <c r="J131" s="39"/>
      <c r="K131" s="39"/>
      <c r="L131" s="39" t="s">
        <v>387</v>
      </c>
      <c r="M131" s="39"/>
      <c r="N131" s="39"/>
      <c r="O131" s="41">
        <v>2017.06</v>
      </c>
      <c r="P131" s="40" t="s">
        <v>448</v>
      </c>
      <c r="Q131" s="40"/>
    </row>
    <row r="132" spans="1:17" ht="22.5">
      <c r="A132" s="144"/>
      <c r="B132" s="112">
        <v>23</v>
      </c>
      <c r="C132" s="7" t="s">
        <v>449</v>
      </c>
      <c r="D132" s="7" t="s">
        <v>451</v>
      </c>
      <c r="E132" s="7" t="s">
        <v>356</v>
      </c>
      <c r="F132" s="50" t="s">
        <v>319</v>
      </c>
      <c r="G132" s="31">
        <v>40</v>
      </c>
      <c r="H132" s="31">
        <v>40</v>
      </c>
      <c r="I132" s="39">
        <v>0</v>
      </c>
      <c r="J132" s="39"/>
      <c r="K132" s="39"/>
      <c r="L132" s="39" t="s">
        <v>387</v>
      </c>
      <c r="M132" s="39"/>
      <c r="N132" s="39"/>
      <c r="O132" s="41">
        <v>2017.06</v>
      </c>
      <c r="P132" s="40" t="s">
        <v>448</v>
      </c>
      <c r="Q132" s="40"/>
    </row>
    <row r="133" spans="1:17" ht="22.5">
      <c r="A133" s="144"/>
      <c r="B133" s="112">
        <v>24</v>
      </c>
      <c r="C133" s="7" t="s">
        <v>452</v>
      </c>
      <c r="D133" s="7" t="s">
        <v>453</v>
      </c>
      <c r="E133" s="7" t="s">
        <v>356</v>
      </c>
      <c r="F133" s="50" t="s">
        <v>319</v>
      </c>
      <c r="G133" s="39">
        <v>30</v>
      </c>
      <c r="H133" s="31">
        <v>30</v>
      </c>
      <c r="I133" s="39">
        <v>30</v>
      </c>
      <c r="J133" s="39"/>
      <c r="K133" s="39"/>
      <c r="L133" s="39"/>
      <c r="M133" s="39"/>
      <c r="N133" s="39" t="s">
        <v>387</v>
      </c>
      <c r="O133" s="39"/>
      <c r="P133" s="40" t="s">
        <v>448</v>
      </c>
      <c r="Q133" s="40"/>
    </row>
    <row r="134" spans="1:17" ht="33.75">
      <c r="A134" s="144"/>
      <c r="B134" s="112">
        <v>25</v>
      </c>
      <c r="C134" s="7" t="s">
        <v>430</v>
      </c>
      <c r="D134" s="7" t="s">
        <v>454</v>
      </c>
      <c r="E134" s="7" t="s">
        <v>455</v>
      </c>
      <c r="F134" s="7" t="s">
        <v>456</v>
      </c>
      <c r="G134" s="39">
        <v>15</v>
      </c>
      <c r="H134" s="39">
        <v>15</v>
      </c>
      <c r="I134" s="39">
        <v>15</v>
      </c>
      <c r="J134" s="39"/>
      <c r="K134" s="39"/>
      <c r="L134" s="39"/>
      <c r="M134" s="39"/>
      <c r="N134" s="39" t="s">
        <v>387</v>
      </c>
      <c r="O134" s="39"/>
      <c r="P134" s="40"/>
      <c r="Q134" s="40"/>
    </row>
    <row r="135" spans="1:17" ht="45">
      <c r="A135" s="144"/>
      <c r="B135" s="112">
        <v>26</v>
      </c>
      <c r="C135" s="7" t="s">
        <v>457</v>
      </c>
      <c r="D135" s="7" t="s">
        <v>458</v>
      </c>
      <c r="E135" s="7" t="s">
        <v>341</v>
      </c>
      <c r="F135" s="7" t="s">
        <v>456</v>
      </c>
      <c r="G135" s="39">
        <v>20</v>
      </c>
      <c r="H135" s="39">
        <v>20</v>
      </c>
      <c r="I135" s="39">
        <v>20</v>
      </c>
      <c r="J135" s="39"/>
      <c r="K135" s="39"/>
      <c r="L135" s="30"/>
      <c r="M135" s="39"/>
      <c r="N135" s="39" t="s">
        <v>387</v>
      </c>
      <c r="O135" s="39"/>
      <c r="P135" s="40" t="s">
        <v>459</v>
      </c>
      <c r="Q135" s="40"/>
    </row>
    <row r="136" spans="1:17">
      <c r="A136" s="144"/>
      <c r="B136" s="112">
        <v>27</v>
      </c>
      <c r="C136" s="7" t="s">
        <v>445</v>
      </c>
      <c r="D136" s="7" t="s">
        <v>460</v>
      </c>
      <c r="E136" s="7" t="s">
        <v>341</v>
      </c>
      <c r="F136" s="7" t="s">
        <v>456</v>
      </c>
      <c r="G136" s="39">
        <v>20</v>
      </c>
      <c r="H136" s="39">
        <v>20</v>
      </c>
      <c r="I136" s="39">
        <v>20</v>
      </c>
      <c r="J136" s="39"/>
      <c r="K136" s="39"/>
      <c r="L136" s="39"/>
      <c r="M136" s="39"/>
      <c r="N136" s="39" t="s">
        <v>387</v>
      </c>
      <c r="O136" s="39"/>
      <c r="P136" s="40" t="s">
        <v>461</v>
      </c>
      <c r="Q136" s="40"/>
    </row>
    <row r="137" spans="1:17" ht="33.75">
      <c r="A137" s="144"/>
      <c r="B137" s="112">
        <v>28</v>
      </c>
      <c r="C137" s="7" t="s">
        <v>462</v>
      </c>
      <c r="D137" s="7" t="s">
        <v>463</v>
      </c>
      <c r="E137" s="7" t="s">
        <v>341</v>
      </c>
      <c r="F137" s="7" t="s">
        <v>456</v>
      </c>
      <c r="G137" s="39">
        <v>92</v>
      </c>
      <c r="H137" s="39">
        <v>20</v>
      </c>
      <c r="I137" s="39">
        <v>70</v>
      </c>
      <c r="J137" s="39"/>
      <c r="K137" s="39"/>
      <c r="L137" s="39" t="s">
        <v>387</v>
      </c>
      <c r="M137" s="39"/>
      <c r="N137" s="39"/>
      <c r="O137" s="39">
        <v>2017.08</v>
      </c>
      <c r="P137" s="40" t="s">
        <v>464</v>
      </c>
      <c r="Q137" s="40"/>
    </row>
    <row r="138" spans="1:17" ht="27.75" customHeight="1">
      <c r="A138" s="144"/>
      <c r="B138" s="146" t="s">
        <v>105</v>
      </c>
      <c r="C138" s="146"/>
      <c r="D138" s="146"/>
      <c r="E138" s="146"/>
      <c r="F138" s="146"/>
      <c r="G138" s="9">
        <f>SUM(G110:G137)</f>
        <v>9404.5199999999986</v>
      </c>
      <c r="H138" s="9">
        <f>SUM(H110:H137)</f>
        <v>7827.72</v>
      </c>
      <c r="I138" s="9">
        <f>SUM(I110:I137)</f>
        <v>3565</v>
      </c>
      <c r="J138" s="9"/>
      <c r="K138" s="9"/>
      <c r="L138" s="9"/>
      <c r="M138" s="9"/>
      <c r="N138" s="9"/>
      <c r="O138" s="9"/>
      <c r="P138" s="8"/>
      <c r="Q138" s="8"/>
    </row>
    <row r="139" spans="1:17" ht="36">
      <c r="A139" s="144" t="s">
        <v>465</v>
      </c>
      <c r="B139" s="11">
        <v>1</v>
      </c>
      <c r="C139" s="15" t="s">
        <v>466</v>
      </c>
      <c r="D139" s="15" t="s">
        <v>467</v>
      </c>
      <c r="E139" s="15" t="s">
        <v>468</v>
      </c>
      <c r="F139" s="15" t="s">
        <v>469</v>
      </c>
      <c r="G139" s="11">
        <v>1597</v>
      </c>
      <c r="H139" s="11">
        <v>1597</v>
      </c>
      <c r="I139" s="11">
        <v>332</v>
      </c>
      <c r="J139" s="11"/>
      <c r="K139" s="11"/>
      <c r="L139" s="11" t="s">
        <v>470</v>
      </c>
      <c r="M139" s="11"/>
      <c r="N139" s="11"/>
      <c r="O139" s="11">
        <v>2017.12</v>
      </c>
      <c r="P139" s="15" t="s">
        <v>471</v>
      </c>
      <c r="Q139" s="15"/>
    </row>
    <row r="140" spans="1:17" ht="24">
      <c r="A140" s="144"/>
      <c r="B140" s="11">
        <v>2</v>
      </c>
      <c r="C140" s="15" t="s">
        <v>472</v>
      </c>
      <c r="D140" s="15" t="s">
        <v>473</v>
      </c>
      <c r="E140" s="15" t="s">
        <v>474</v>
      </c>
      <c r="F140" s="15" t="s">
        <v>432</v>
      </c>
      <c r="G140" s="11">
        <v>10</v>
      </c>
      <c r="H140" s="11">
        <v>10</v>
      </c>
      <c r="I140" s="11">
        <v>10</v>
      </c>
      <c r="J140" s="11"/>
      <c r="K140" s="11"/>
      <c r="L140" s="11"/>
      <c r="M140" s="11"/>
      <c r="N140" s="11" t="s">
        <v>470</v>
      </c>
      <c r="O140" s="11"/>
      <c r="P140" s="15" t="s">
        <v>475</v>
      </c>
      <c r="Q140" s="15"/>
    </row>
    <row r="141" spans="1:17" ht="22.5">
      <c r="A141" s="144"/>
      <c r="B141" s="11">
        <v>3</v>
      </c>
      <c r="C141" s="15" t="s">
        <v>472</v>
      </c>
      <c r="D141" s="15" t="s">
        <v>476</v>
      </c>
      <c r="E141" s="15" t="s">
        <v>477</v>
      </c>
      <c r="F141" s="15" t="s">
        <v>432</v>
      </c>
      <c r="G141" s="11">
        <v>15</v>
      </c>
      <c r="H141" s="11">
        <v>15</v>
      </c>
      <c r="I141" s="11">
        <v>15</v>
      </c>
      <c r="J141" s="11"/>
      <c r="K141" s="11"/>
      <c r="L141" s="11"/>
      <c r="M141" s="11"/>
      <c r="N141" s="11" t="s">
        <v>470</v>
      </c>
      <c r="O141" s="11"/>
      <c r="P141" s="15" t="s">
        <v>478</v>
      </c>
      <c r="Q141" s="15"/>
    </row>
    <row r="142" spans="1:17" ht="24">
      <c r="A142" s="144"/>
      <c r="B142" s="112">
        <v>4</v>
      </c>
      <c r="C142" s="15" t="s">
        <v>479</v>
      </c>
      <c r="D142" s="15" t="s">
        <v>480</v>
      </c>
      <c r="E142" s="15" t="s">
        <v>481</v>
      </c>
      <c r="F142" s="15" t="s">
        <v>432</v>
      </c>
      <c r="G142" s="11">
        <v>20</v>
      </c>
      <c r="H142" s="11">
        <v>20</v>
      </c>
      <c r="I142" s="11">
        <v>20</v>
      </c>
      <c r="J142" s="11"/>
      <c r="K142" s="11"/>
      <c r="L142" s="11"/>
      <c r="M142" s="11"/>
      <c r="N142" s="11" t="s">
        <v>470</v>
      </c>
      <c r="O142" s="11"/>
      <c r="P142" s="15" t="s">
        <v>482</v>
      </c>
      <c r="Q142" s="15"/>
    </row>
    <row r="143" spans="1:17" ht="22.5">
      <c r="A143" s="144"/>
      <c r="B143" s="112">
        <v>5</v>
      </c>
      <c r="C143" s="15" t="s">
        <v>472</v>
      </c>
      <c r="D143" s="15" t="s">
        <v>476</v>
      </c>
      <c r="E143" s="15" t="s">
        <v>308</v>
      </c>
      <c r="F143" s="15" t="s">
        <v>483</v>
      </c>
      <c r="G143" s="11">
        <v>8</v>
      </c>
      <c r="H143" s="11">
        <v>8</v>
      </c>
      <c r="I143" s="11">
        <v>8</v>
      </c>
      <c r="J143" s="11"/>
      <c r="K143" s="11"/>
      <c r="L143" s="11"/>
      <c r="M143" s="11"/>
      <c r="N143" s="11" t="s">
        <v>111</v>
      </c>
      <c r="O143" s="11"/>
      <c r="P143" s="15" t="s">
        <v>484</v>
      </c>
      <c r="Q143" s="15"/>
    </row>
    <row r="144" spans="1:17" ht="37.5">
      <c r="A144" s="144"/>
      <c r="B144" s="112">
        <v>6</v>
      </c>
      <c r="C144" s="15" t="s">
        <v>485</v>
      </c>
      <c r="D144" s="15" t="s">
        <v>486</v>
      </c>
      <c r="E144" s="15" t="s">
        <v>487</v>
      </c>
      <c r="F144" s="15" t="s">
        <v>488</v>
      </c>
      <c r="G144" s="11">
        <v>14187</v>
      </c>
      <c r="H144" s="11">
        <v>400</v>
      </c>
      <c r="I144" s="11">
        <v>7093.5</v>
      </c>
      <c r="J144" s="11"/>
      <c r="K144" s="11"/>
      <c r="L144" s="11" t="s">
        <v>489</v>
      </c>
      <c r="M144" s="11"/>
      <c r="N144" s="11"/>
      <c r="O144" s="11">
        <v>2016.12</v>
      </c>
      <c r="P144" s="15" t="s">
        <v>490</v>
      </c>
      <c r="Q144" s="15" t="s">
        <v>491</v>
      </c>
    </row>
    <row r="145" spans="1:17" ht="69.75">
      <c r="A145" s="144"/>
      <c r="B145" s="112">
        <v>7</v>
      </c>
      <c r="C145" s="15" t="s">
        <v>492</v>
      </c>
      <c r="D145" s="15" t="s">
        <v>493</v>
      </c>
      <c r="E145" s="15" t="s">
        <v>494</v>
      </c>
      <c r="F145" s="15" t="s">
        <v>495</v>
      </c>
      <c r="G145" s="11">
        <v>158.36000000000001</v>
      </c>
      <c r="H145" s="11">
        <v>123</v>
      </c>
      <c r="I145" s="11">
        <v>95</v>
      </c>
      <c r="J145" s="11"/>
      <c r="K145" s="11"/>
      <c r="L145" s="11" t="s">
        <v>111</v>
      </c>
      <c r="M145" s="11"/>
      <c r="N145" s="11"/>
      <c r="O145" s="19" t="s">
        <v>7</v>
      </c>
      <c r="P145" s="15" t="s">
        <v>496</v>
      </c>
      <c r="Q145" s="15"/>
    </row>
    <row r="146" spans="1:17" ht="22.5">
      <c r="A146" s="144"/>
      <c r="B146" s="112">
        <v>8</v>
      </c>
      <c r="C146" s="15" t="s">
        <v>466</v>
      </c>
      <c r="D146" s="15" t="s">
        <v>497</v>
      </c>
      <c r="E146" s="15" t="s">
        <v>487</v>
      </c>
      <c r="F146" s="15" t="s">
        <v>498</v>
      </c>
      <c r="G146" s="11">
        <v>5160</v>
      </c>
      <c r="H146" s="11">
        <v>300</v>
      </c>
      <c r="I146" s="11">
        <v>5160</v>
      </c>
      <c r="J146" s="11"/>
      <c r="K146" s="11"/>
      <c r="L146" s="11"/>
      <c r="M146" s="11"/>
      <c r="N146" s="11" t="s">
        <v>111</v>
      </c>
      <c r="O146" s="11">
        <v>2016.12</v>
      </c>
      <c r="P146" s="15" t="s">
        <v>499</v>
      </c>
      <c r="Q146" s="15" t="s">
        <v>491</v>
      </c>
    </row>
    <row r="147" spans="1:17">
      <c r="A147" s="144"/>
      <c r="B147" s="112">
        <v>9</v>
      </c>
      <c r="C147" s="15" t="s">
        <v>500</v>
      </c>
      <c r="D147" s="15" t="s">
        <v>501</v>
      </c>
      <c r="E147" s="15" t="s">
        <v>176</v>
      </c>
      <c r="F147" s="15" t="s">
        <v>502</v>
      </c>
      <c r="G147" s="11">
        <v>20</v>
      </c>
      <c r="H147" s="11">
        <v>20</v>
      </c>
      <c r="I147" s="11">
        <v>20</v>
      </c>
      <c r="J147" s="11"/>
      <c r="K147" s="11"/>
      <c r="L147" s="11"/>
      <c r="M147" s="11"/>
      <c r="N147" s="11" t="s">
        <v>111</v>
      </c>
      <c r="O147" s="11"/>
      <c r="P147" s="15" t="s">
        <v>503</v>
      </c>
      <c r="Q147" s="15"/>
    </row>
    <row r="148" spans="1:17" ht="22.5">
      <c r="A148" s="144"/>
      <c r="B148" s="112">
        <v>10</v>
      </c>
      <c r="C148" s="15" t="s">
        <v>504</v>
      </c>
      <c r="D148" s="15" t="s">
        <v>505</v>
      </c>
      <c r="E148" s="15" t="s">
        <v>131</v>
      </c>
      <c r="F148" s="15" t="s">
        <v>488</v>
      </c>
      <c r="G148" s="11">
        <v>21460.959999999999</v>
      </c>
      <c r="H148" s="11">
        <v>1200</v>
      </c>
      <c r="I148" s="11">
        <v>26454.94</v>
      </c>
      <c r="J148" s="11"/>
      <c r="K148" s="11"/>
      <c r="L148" s="11"/>
      <c r="M148" s="11"/>
      <c r="N148" s="11" t="s">
        <v>470</v>
      </c>
      <c r="O148" s="11">
        <v>2016.12</v>
      </c>
      <c r="P148" s="15" t="s">
        <v>506</v>
      </c>
      <c r="Q148" s="15" t="s">
        <v>507</v>
      </c>
    </row>
    <row r="149" spans="1:17" ht="56.25">
      <c r="A149" s="144"/>
      <c r="B149" s="112">
        <v>11</v>
      </c>
      <c r="C149" s="15" t="s">
        <v>508</v>
      </c>
      <c r="D149" s="15" t="s">
        <v>509</v>
      </c>
      <c r="E149" s="15" t="s">
        <v>510</v>
      </c>
      <c r="F149" s="15" t="s">
        <v>511</v>
      </c>
      <c r="G149" s="11">
        <v>36293.199999999997</v>
      </c>
      <c r="H149" s="11">
        <v>600</v>
      </c>
      <c r="I149" s="11">
        <v>9800</v>
      </c>
      <c r="J149" s="11"/>
      <c r="K149" s="11"/>
      <c r="L149" s="11" t="s">
        <v>512</v>
      </c>
      <c r="M149" s="11"/>
      <c r="N149" s="11"/>
      <c r="O149" s="11"/>
      <c r="P149" s="15" t="s">
        <v>513</v>
      </c>
      <c r="Q149" s="15"/>
    </row>
    <row r="150" spans="1:17" ht="116.25">
      <c r="A150" s="144"/>
      <c r="B150" s="112">
        <v>12</v>
      </c>
      <c r="C150" s="15" t="s">
        <v>508</v>
      </c>
      <c r="D150" s="60" t="s">
        <v>514</v>
      </c>
      <c r="E150" s="60" t="s">
        <v>515</v>
      </c>
      <c r="F150" s="15" t="s">
        <v>516</v>
      </c>
      <c r="G150" s="11">
        <v>224.6421</v>
      </c>
      <c r="H150" s="11">
        <v>218</v>
      </c>
      <c r="I150" s="11">
        <v>200.0934</v>
      </c>
      <c r="J150" s="11"/>
      <c r="K150" s="11"/>
      <c r="L150" s="11"/>
      <c r="M150" s="11"/>
      <c r="N150" s="11" t="s">
        <v>512</v>
      </c>
      <c r="O150" s="11"/>
      <c r="P150" s="15" t="s">
        <v>517</v>
      </c>
      <c r="Q150" s="15"/>
    </row>
    <row r="151" spans="1:17" ht="56.25">
      <c r="A151" s="144"/>
      <c r="B151" s="112">
        <v>13</v>
      </c>
      <c r="C151" s="15" t="s">
        <v>508</v>
      </c>
      <c r="D151" s="60" t="s">
        <v>514</v>
      </c>
      <c r="E151" s="60" t="s">
        <v>518</v>
      </c>
      <c r="F151" s="15" t="s">
        <v>516</v>
      </c>
      <c r="G151" s="30">
        <v>628.35</v>
      </c>
      <c r="H151" s="30">
        <v>120</v>
      </c>
      <c r="I151" s="30">
        <v>600</v>
      </c>
      <c r="J151" s="11"/>
      <c r="K151" s="11"/>
      <c r="L151" s="11"/>
      <c r="M151" s="11"/>
      <c r="N151" s="11" t="s">
        <v>111</v>
      </c>
      <c r="O151" s="11"/>
      <c r="P151" s="15" t="s">
        <v>519</v>
      </c>
      <c r="Q151" s="15"/>
    </row>
    <row r="152" spans="1:17" ht="93.75">
      <c r="A152" s="144"/>
      <c r="B152" s="112">
        <v>14</v>
      </c>
      <c r="C152" s="15" t="s">
        <v>520</v>
      </c>
      <c r="D152" s="15" t="s">
        <v>521</v>
      </c>
      <c r="E152" s="50" t="s">
        <v>522</v>
      </c>
      <c r="F152" s="15" t="s">
        <v>523</v>
      </c>
      <c r="G152" s="11">
        <v>28800</v>
      </c>
      <c r="H152" s="11">
        <v>960</v>
      </c>
      <c r="I152" s="11">
        <v>2400</v>
      </c>
      <c r="J152" s="11"/>
      <c r="K152" s="11"/>
      <c r="L152" s="11" t="s">
        <v>111</v>
      </c>
      <c r="M152" s="11"/>
      <c r="N152" s="11"/>
      <c r="O152" s="11">
        <v>2018.2</v>
      </c>
      <c r="P152" s="15" t="s">
        <v>524</v>
      </c>
      <c r="Q152" s="15" t="s">
        <v>525</v>
      </c>
    </row>
    <row r="153" spans="1:17" ht="81">
      <c r="A153" s="144"/>
      <c r="B153" s="112">
        <v>15</v>
      </c>
      <c r="C153" s="15" t="s">
        <v>520</v>
      </c>
      <c r="D153" s="15" t="s">
        <v>526</v>
      </c>
      <c r="E153" s="15" t="s">
        <v>527</v>
      </c>
      <c r="F153" s="15" t="s">
        <v>495</v>
      </c>
      <c r="G153" s="11">
        <v>339.57</v>
      </c>
      <c r="H153" s="11">
        <v>300</v>
      </c>
      <c r="I153" s="11">
        <v>90</v>
      </c>
      <c r="J153" s="11"/>
      <c r="K153" s="11"/>
      <c r="L153" s="11" t="s">
        <v>111</v>
      </c>
      <c r="M153" s="11"/>
      <c r="N153" s="11"/>
      <c r="O153" s="11">
        <v>2017.11</v>
      </c>
      <c r="P153" s="15" t="s">
        <v>528</v>
      </c>
      <c r="Q153" s="15"/>
    </row>
    <row r="154" spans="1:17" ht="101.25">
      <c r="A154" s="144"/>
      <c r="B154" s="112">
        <v>16</v>
      </c>
      <c r="C154" s="15" t="s">
        <v>520</v>
      </c>
      <c r="D154" s="15" t="s">
        <v>521</v>
      </c>
      <c r="E154" s="15" t="s">
        <v>529</v>
      </c>
      <c r="F154" s="50" t="s">
        <v>530</v>
      </c>
      <c r="G154" s="11">
        <v>781.56</v>
      </c>
      <c r="H154" s="11">
        <v>700</v>
      </c>
      <c r="I154" s="11">
        <v>210</v>
      </c>
      <c r="J154" s="11"/>
      <c r="K154" s="11"/>
      <c r="L154" s="11" t="s">
        <v>111</v>
      </c>
      <c r="M154" s="11"/>
      <c r="N154" s="11"/>
      <c r="O154" s="11">
        <v>2017.11</v>
      </c>
      <c r="P154" s="15" t="s">
        <v>531</v>
      </c>
      <c r="Q154" s="15"/>
    </row>
    <row r="155" spans="1:17" ht="33" customHeight="1">
      <c r="A155" s="144"/>
      <c r="B155" s="146" t="s">
        <v>105</v>
      </c>
      <c r="C155" s="146"/>
      <c r="D155" s="146"/>
      <c r="E155" s="146"/>
      <c r="F155" s="146"/>
      <c r="G155" s="9">
        <f>SUM(G139:G154)</f>
        <v>109703.6421</v>
      </c>
      <c r="H155" s="9">
        <f>SUM(H139:H154)</f>
        <v>6591</v>
      </c>
      <c r="I155" s="9">
        <f>SUM(I139:I154)</f>
        <v>52508.5334</v>
      </c>
      <c r="J155" s="9"/>
      <c r="K155" s="9"/>
      <c r="L155" s="9"/>
      <c r="M155" s="9"/>
      <c r="N155" s="9"/>
      <c r="O155" s="9"/>
      <c r="P155" s="8"/>
      <c r="Q155" s="8"/>
    </row>
    <row r="156" spans="1:17" ht="56.25">
      <c r="A156" s="144" t="s">
        <v>532</v>
      </c>
      <c r="B156" s="11">
        <v>1</v>
      </c>
      <c r="C156" s="15" t="s">
        <v>533</v>
      </c>
      <c r="D156" s="15" t="s">
        <v>534</v>
      </c>
      <c r="E156" s="15" t="s">
        <v>131</v>
      </c>
      <c r="F156" s="34" t="s">
        <v>535</v>
      </c>
      <c r="G156" s="31">
        <v>32000</v>
      </c>
      <c r="H156" s="31">
        <v>1200</v>
      </c>
      <c r="I156" s="31">
        <v>600</v>
      </c>
      <c r="J156" s="11"/>
      <c r="K156" s="11"/>
      <c r="L156" s="11" t="s">
        <v>111</v>
      </c>
      <c r="M156" s="11"/>
      <c r="N156" s="11"/>
      <c r="O156" s="11">
        <v>2017.7</v>
      </c>
      <c r="P156" s="38" t="s">
        <v>536</v>
      </c>
      <c r="Q156" s="15"/>
    </row>
    <row r="157" spans="1:17" ht="48">
      <c r="A157" s="144"/>
      <c r="B157" s="11">
        <v>2</v>
      </c>
      <c r="C157" s="7" t="s">
        <v>537</v>
      </c>
      <c r="D157" s="7" t="s">
        <v>538</v>
      </c>
      <c r="E157" s="7" t="s">
        <v>131</v>
      </c>
      <c r="F157" s="7" t="s">
        <v>153</v>
      </c>
      <c r="G157" s="31">
        <v>1650</v>
      </c>
      <c r="H157" s="31">
        <v>300</v>
      </c>
      <c r="I157" s="31">
        <v>1450</v>
      </c>
      <c r="J157" s="11"/>
      <c r="K157" s="11"/>
      <c r="L157" s="11"/>
      <c r="M157" s="11"/>
      <c r="N157" s="11" t="s">
        <v>111</v>
      </c>
      <c r="O157" s="11"/>
      <c r="P157" s="38" t="s">
        <v>539</v>
      </c>
      <c r="Q157" s="15"/>
    </row>
    <row r="158" spans="1:17" ht="33.75">
      <c r="A158" s="144"/>
      <c r="B158" s="11">
        <v>3</v>
      </c>
      <c r="C158" s="7" t="s">
        <v>537</v>
      </c>
      <c r="D158" s="7" t="s">
        <v>540</v>
      </c>
      <c r="E158" s="7" t="s">
        <v>761</v>
      </c>
      <c r="F158" s="7" t="s">
        <v>541</v>
      </c>
      <c r="G158" s="31">
        <v>11536</v>
      </c>
      <c r="H158" s="31">
        <v>600</v>
      </c>
      <c r="I158" s="31">
        <v>10701.29</v>
      </c>
      <c r="J158" s="11"/>
      <c r="K158" s="11"/>
      <c r="L158" s="11" t="s">
        <v>111</v>
      </c>
      <c r="M158" s="11"/>
      <c r="N158" s="11"/>
      <c r="O158" s="11">
        <v>2017.5</v>
      </c>
      <c r="P158" s="38" t="s">
        <v>762</v>
      </c>
      <c r="Q158" s="15"/>
    </row>
    <row r="159" spans="1:17" ht="23.25">
      <c r="A159" s="144"/>
      <c r="B159" s="112">
        <v>4</v>
      </c>
      <c r="C159" s="7" t="s">
        <v>537</v>
      </c>
      <c r="D159" s="7" t="s">
        <v>542</v>
      </c>
      <c r="E159" s="7" t="s">
        <v>131</v>
      </c>
      <c r="F159" s="7" t="s">
        <v>153</v>
      </c>
      <c r="G159" s="11"/>
      <c r="H159" s="31">
        <v>300</v>
      </c>
      <c r="I159" s="31">
        <v>500</v>
      </c>
      <c r="J159" s="11"/>
      <c r="K159" s="11"/>
      <c r="L159" s="11"/>
      <c r="M159" s="11"/>
      <c r="N159" s="11" t="s">
        <v>111</v>
      </c>
      <c r="O159" s="11"/>
      <c r="P159" s="44" t="s">
        <v>543</v>
      </c>
      <c r="Q159" s="15"/>
    </row>
    <row r="160" spans="1:17" ht="33.75">
      <c r="A160" s="144"/>
      <c r="B160" s="112">
        <v>5</v>
      </c>
      <c r="C160" s="7" t="s">
        <v>537</v>
      </c>
      <c r="D160" s="7" t="s">
        <v>544</v>
      </c>
      <c r="E160" s="7" t="s">
        <v>181</v>
      </c>
      <c r="F160" s="50" t="s">
        <v>319</v>
      </c>
      <c r="G160" s="37">
        <v>358.34</v>
      </c>
      <c r="H160" s="37">
        <v>50</v>
      </c>
      <c r="I160" s="37">
        <v>258.19</v>
      </c>
      <c r="J160" s="11"/>
      <c r="K160" s="11"/>
      <c r="L160" s="11"/>
      <c r="M160" s="11"/>
      <c r="N160" s="11" t="s">
        <v>111</v>
      </c>
      <c r="O160" s="11"/>
      <c r="P160" s="45" t="s">
        <v>545</v>
      </c>
      <c r="Q160" s="15"/>
    </row>
    <row r="161" spans="1:17" ht="33.75">
      <c r="A161" s="144"/>
      <c r="B161" s="112">
        <v>6</v>
      </c>
      <c r="C161" s="7" t="s">
        <v>546</v>
      </c>
      <c r="D161" s="7" t="s">
        <v>547</v>
      </c>
      <c r="E161" s="7" t="s">
        <v>181</v>
      </c>
      <c r="F161" s="50" t="s">
        <v>319</v>
      </c>
      <c r="G161" s="37">
        <v>60</v>
      </c>
      <c r="H161" s="37">
        <v>50</v>
      </c>
      <c r="I161" s="37">
        <v>60</v>
      </c>
      <c r="J161" s="11"/>
      <c r="K161" s="11"/>
      <c r="L161" s="11"/>
      <c r="M161" s="11"/>
      <c r="N161" s="11" t="s">
        <v>111</v>
      </c>
      <c r="O161" s="11"/>
      <c r="P161" s="45" t="s">
        <v>548</v>
      </c>
      <c r="Q161" s="15"/>
    </row>
    <row r="162" spans="1:17" ht="45">
      <c r="A162" s="144"/>
      <c r="B162" s="112">
        <v>7</v>
      </c>
      <c r="C162" s="43" t="s">
        <v>537</v>
      </c>
      <c r="D162" s="43" t="s">
        <v>549</v>
      </c>
      <c r="E162" s="43" t="s">
        <v>550</v>
      </c>
      <c r="F162" s="7" t="s">
        <v>126</v>
      </c>
      <c r="G162" s="11">
        <v>5725.35</v>
      </c>
      <c r="H162" s="46">
        <v>1900</v>
      </c>
      <c r="I162" s="46">
        <v>0</v>
      </c>
      <c r="J162" s="11"/>
      <c r="K162" s="11"/>
      <c r="L162" s="11" t="s">
        <v>111</v>
      </c>
      <c r="M162" s="11"/>
      <c r="N162" s="11"/>
      <c r="O162" s="11">
        <v>2017.12</v>
      </c>
      <c r="P162" s="15"/>
      <c r="Q162" s="45" t="s">
        <v>551</v>
      </c>
    </row>
    <row r="163" spans="1:17" ht="45">
      <c r="A163" s="144"/>
      <c r="B163" s="112">
        <v>8</v>
      </c>
      <c r="C163" s="43" t="s">
        <v>537</v>
      </c>
      <c r="D163" s="64" t="s">
        <v>552</v>
      </c>
      <c r="E163" s="43" t="s">
        <v>553</v>
      </c>
      <c r="F163" s="7" t="s">
        <v>554</v>
      </c>
      <c r="G163" s="11">
        <v>6266.97</v>
      </c>
      <c r="H163" s="47">
        <v>5000</v>
      </c>
      <c r="I163" s="11">
        <v>2090.9299999999998</v>
      </c>
      <c r="J163" s="11"/>
      <c r="K163" s="11"/>
      <c r="L163" s="11"/>
      <c r="M163" s="11" t="s">
        <v>111</v>
      </c>
      <c r="N163" s="11"/>
      <c r="O163" s="11">
        <v>2017</v>
      </c>
      <c r="P163" s="38" t="s">
        <v>555</v>
      </c>
      <c r="Q163" s="15"/>
    </row>
    <row r="164" spans="1:17" ht="33.75">
      <c r="A164" s="144"/>
      <c r="B164" s="112">
        <v>9</v>
      </c>
      <c r="C164" s="43" t="s">
        <v>546</v>
      </c>
      <c r="D164" s="64" t="s">
        <v>556</v>
      </c>
      <c r="E164" s="43" t="s">
        <v>557</v>
      </c>
      <c r="F164" s="7" t="s">
        <v>126</v>
      </c>
      <c r="G164" s="6">
        <v>566</v>
      </c>
      <c r="H164" s="6">
        <v>400</v>
      </c>
      <c r="I164" s="6">
        <v>278</v>
      </c>
      <c r="J164" s="11"/>
      <c r="K164" s="11"/>
      <c r="L164" s="11" t="s">
        <v>111</v>
      </c>
      <c r="M164" s="11"/>
      <c r="N164" s="11"/>
      <c r="O164" s="11"/>
      <c r="P164" s="38" t="s">
        <v>558</v>
      </c>
      <c r="Q164" s="15"/>
    </row>
    <row r="165" spans="1:17" ht="33.75">
      <c r="A165" s="144"/>
      <c r="B165" s="112">
        <v>10</v>
      </c>
      <c r="C165" s="15" t="s">
        <v>537</v>
      </c>
      <c r="D165" s="7" t="s">
        <v>559</v>
      </c>
      <c r="E165" s="15" t="s">
        <v>117</v>
      </c>
      <c r="F165" s="50" t="s">
        <v>309</v>
      </c>
      <c r="G165" s="6">
        <v>70</v>
      </c>
      <c r="H165" s="6">
        <v>21</v>
      </c>
      <c r="I165" s="6">
        <v>70</v>
      </c>
      <c r="J165" s="11"/>
      <c r="K165" s="11"/>
      <c r="L165" s="11"/>
      <c r="M165" s="11"/>
      <c r="N165" s="11" t="s">
        <v>111</v>
      </c>
      <c r="O165" s="11"/>
      <c r="P165" s="38" t="s">
        <v>560</v>
      </c>
      <c r="Q165" s="15"/>
    </row>
    <row r="166" spans="1:17" ht="47.25">
      <c r="A166" s="144"/>
      <c r="B166" s="112">
        <v>11</v>
      </c>
      <c r="C166" s="15" t="s">
        <v>537</v>
      </c>
      <c r="D166" s="7" t="s">
        <v>559</v>
      </c>
      <c r="E166" s="15" t="s">
        <v>120</v>
      </c>
      <c r="F166" s="50" t="s">
        <v>309</v>
      </c>
      <c r="G166" s="6">
        <v>111</v>
      </c>
      <c r="H166" s="6">
        <v>29</v>
      </c>
      <c r="I166" s="6">
        <v>111</v>
      </c>
      <c r="J166" s="11"/>
      <c r="K166" s="11"/>
      <c r="L166" s="11"/>
      <c r="M166" s="11"/>
      <c r="N166" s="11" t="s">
        <v>111</v>
      </c>
      <c r="O166" s="11"/>
      <c r="P166" s="38" t="s">
        <v>561</v>
      </c>
      <c r="Q166" s="15"/>
    </row>
    <row r="167" spans="1:17" ht="22.5">
      <c r="A167" s="144"/>
      <c r="B167" s="112">
        <v>12</v>
      </c>
      <c r="C167" s="15" t="s">
        <v>537</v>
      </c>
      <c r="D167" s="7" t="s">
        <v>562</v>
      </c>
      <c r="E167" s="15" t="s">
        <v>249</v>
      </c>
      <c r="F167" s="50" t="s">
        <v>309</v>
      </c>
      <c r="G167" s="6">
        <v>200</v>
      </c>
      <c r="H167" s="6">
        <v>8</v>
      </c>
      <c r="I167" s="6">
        <v>200</v>
      </c>
      <c r="J167" s="11"/>
      <c r="K167" s="11"/>
      <c r="L167" s="11"/>
      <c r="M167" s="11"/>
      <c r="N167" s="11" t="s">
        <v>111</v>
      </c>
      <c r="O167" s="11"/>
      <c r="P167" s="38" t="s">
        <v>563</v>
      </c>
      <c r="Q167" s="15"/>
    </row>
    <row r="168" spans="1:17" ht="45">
      <c r="A168" s="144"/>
      <c r="B168" s="112">
        <v>13</v>
      </c>
      <c r="C168" s="15" t="s">
        <v>537</v>
      </c>
      <c r="D168" s="15" t="s">
        <v>564</v>
      </c>
      <c r="E168" s="15" t="s">
        <v>109</v>
      </c>
      <c r="F168" s="50" t="s">
        <v>309</v>
      </c>
      <c r="G168" s="6">
        <v>10</v>
      </c>
      <c r="H168" s="6">
        <v>10</v>
      </c>
      <c r="I168" s="6">
        <v>10</v>
      </c>
      <c r="J168" s="11"/>
      <c r="K168" s="11"/>
      <c r="L168" s="11"/>
      <c r="M168" s="11"/>
      <c r="N168" s="11" t="s">
        <v>111</v>
      </c>
      <c r="O168" s="11"/>
      <c r="P168" s="45" t="s">
        <v>565</v>
      </c>
      <c r="Q168" s="15"/>
    </row>
    <row r="169" spans="1:17" ht="22.5">
      <c r="A169" s="144"/>
      <c r="B169" s="112">
        <v>14</v>
      </c>
      <c r="C169" s="15" t="s">
        <v>566</v>
      </c>
      <c r="D169" s="15" t="s">
        <v>564</v>
      </c>
      <c r="E169" s="15" t="s">
        <v>567</v>
      </c>
      <c r="F169" s="50" t="s">
        <v>568</v>
      </c>
      <c r="G169" s="11">
        <v>3980</v>
      </c>
      <c r="H169" s="11">
        <v>90</v>
      </c>
      <c r="I169" s="11">
        <v>3980</v>
      </c>
      <c r="J169" s="11"/>
      <c r="K169" s="11"/>
      <c r="L169" s="11"/>
      <c r="M169" s="11"/>
      <c r="N169" s="11" t="s">
        <v>111</v>
      </c>
      <c r="O169" s="11"/>
      <c r="P169" s="45" t="s">
        <v>569</v>
      </c>
      <c r="Q169" s="50"/>
    </row>
    <row r="170" spans="1:17" ht="22.5">
      <c r="A170" s="144"/>
      <c r="B170" s="112">
        <v>15</v>
      </c>
      <c r="C170" s="15" t="s">
        <v>537</v>
      </c>
      <c r="D170" s="15" t="s">
        <v>570</v>
      </c>
      <c r="E170" s="15" t="s">
        <v>571</v>
      </c>
      <c r="F170" s="50" t="s">
        <v>275</v>
      </c>
      <c r="G170" s="11"/>
      <c r="H170" s="11">
        <v>15</v>
      </c>
      <c r="I170" s="6">
        <v>0</v>
      </c>
      <c r="J170" s="11" t="s">
        <v>111</v>
      </c>
      <c r="K170" s="11"/>
      <c r="L170" s="11"/>
      <c r="M170" s="11"/>
      <c r="N170" s="11"/>
      <c r="O170" s="11"/>
      <c r="P170" s="15"/>
      <c r="Q170" s="45" t="s">
        <v>572</v>
      </c>
    </row>
    <row r="171" spans="1:17" ht="57">
      <c r="A171" s="144"/>
      <c r="B171" s="112">
        <v>16</v>
      </c>
      <c r="C171" s="15" t="s">
        <v>533</v>
      </c>
      <c r="D171" s="15" t="s">
        <v>573</v>
      </c>
      <c r="E171" s="15" t="s">
        <v>574</v>
      </c>
      <c r="F171" s="15" t="s">
        <v>114</v>
      </c>
      <c r="G171" s="11">
        <v>17</v>
      </c>
      <c r="H171" s="11">
        <v>10</v>
      </c>
      <c r="I171" s="11">
        <v>17</v>
      </c>
      <c r="J171" s="11"/>
      <c r="K171" s="11"/>
      <c r="L171" s="11"/>
      <c r="M171" s="11"/>
      <c r="N171" s="11" t="s">
        <v>111</v>
      </c>
      <c r="O171" s="11"/>
      <c r="P171" s="15" t="s">
        <v>575</v>
      </c>
      <c r="Q171" s="15"/>
    </row>
    <row r="172" spans="1:17" ht="30.75" customHeight="1">
      <c r="A172" s="144"/>
      <c r="B172" s="146" t="s">
        <v>105</v>
      </c>
      <c r="C172" s="146"/>
      <c r="D172" s="146"/>
      <c r="E172" s="146"/>
      <c r="F172" s="146"/>
      <c r="G172" s="9">
        <f>SUM(G156:G171)</f>
        <v>62550.659999999996</v>
      </c>
      <c r="H172" s="9">
        <f t="shared" ref="H172:I172" si="3">SUM(H156:H171)</f>
        <v>9983</v>
      </c>
      <c r="I172" s="9">
        <f t="shared" si="3"/>
        <v>20326.410000000003</v>
      </c>
      <c r="J172" s="9"/>
      <c r="K172" s="9"/>
      <c r="L172" s="9"/>
      <c r="M172" s="9"/>
      <c r="N172" s="9"/>
      <c r="O172" s="9"/>
      <c r="P172" s="8"/>
      <c r="Q172" s="8"/>
    </row>
    <row r="173" spans="1:17" ht="22.5">
      <c r="A173" s="144" t="s">
        <v>576</v>
      </c>
      <c r="B173" s="11">
        <v>1</v>
      </c>
      <c r="C173" s="49" t="s">
        <v>577</v>
      </c>
      <c r="D173" s="49" t="s">
        <v>578</v>
      </c>
      <c r="E173" s="49" t="s">
        <v>579</v>
      </c>
      <c r="F173" s="49" t="s">
        <v>141</v>
      </c>
      <c r="G173" s="48">
        <v>2500</v>
      </c>
      <c r="H173" s="48">
        <v>500</v>
      </c>
      <c r="I173" s="48"/>
      <c r="J173" s="48"/>
      <c r="K173" s="48" t="s">
        <v>111</v>
      </c>
      <c r="L173" s="48"/>
      <c r="M173" s="48"/>
      <c r="N173" s="48"/>
      <c r="O173" s="48">
        <v>2017.12</v>
      </c>
      <c r="P173" s="38" t="s">
        <v>580</v>
      </c>
      <c r="Q173" s="15"/>
    </row>
    <row r="174" spans="1:17" ht="22.5">
      <c r="A174" s="144"/>
      <c r="B174" s="11">
        <v>2</v>
      </c>
      <c r="C174" s="49" t="s">
        <v>581</v>
      </c>
      <c r="D174" s="49" t="s">
        <v>582</v>
      </c>
      <c r="E174" s="49" t="s">
        <v>131</v>
      </c>
      <c r="F174" s="49" t="s">
        <v>141</v>
      </c>
      <c r="G174" s="48">
        <v>21900</v>
      </c>
      <c r="H174" s="48">
        <v>3000</v>
      </c>
      <c r="I174" s="48"/>
      <c r="J174" s="48" t="s">
        <v>111</v>
      </c>
      <c r="K174" s="48" t="s">
        <v>111</v>
      </c>
      <c r="L174" s="48" t="s">
        <v>111</v>
      </c>
      <c r="M174" s="48"/>
      <c r="N174" s="48"/>
      <c r="O174" s="48" t="s">
        <v>8</v>
      </c>
      <c r="P174" s="38" t="s">
        <v>580</v>
      </c>
      <c r="Q174" s="15"/>
    </row>
    <row r="175" spans="1:17" ht="22.5">
      <c r="A175" s="144"/>
      <c r="B175" s="11">
        <v>3</v>
      </c>
      <c r="C175" s="49" t="s">
        <v>581</v>
      </c>
      <c r="D175" s="49" t="s">
        <v>582</v>
      </c>
      <c r="E175" s="49" t="s">
        <v>131</v>
      </c>
      <c r="F175" s="49" t="s">
        <v>141</v>
      </c>
      <c r="G175" s="48">
        <v>21900</v>
      </c>
      <c r="H175" s="48">
        <v>3000</v>
      </c>
      <c r="I175" s="48"/>
      <c r="J175" s="48"/>
      <c r="K175" s="48" t="s">
        <v>111</v>
      </c>
      <c r="L175" s="48"/>
      <c r="M175" s="48"/>
      <c r="N175" s="48"/>
      <c r="O175" s="48">
        <v>2017.12</v>
      </c>
      <c r="P175" s="38" t="s">
        <v>580</v>
      </c>
      <c r="Q175" s="15"/>
    </row>
    <row r="176" spans="1:17" ht="22.5">
      <c r="A176" s="144"/>
      <c r="B176" s="112">
        <v>4</v>
      </c>
      <c r="C176" s="49" t="s">
        <v>583</v>
      </c>
      <c r="D176" s="49" t="s">
        <v>584</v>
      </c>
      <c r="E176" s="49" t="s">
        <v>131</v>
      </c>
      <c r="F176" s="49" t="s">
        <v>153</v>
      </c>
      <c r="G176" s="48">
        <v>2300</v>
      </c>
      <c r="H176" s="48">
        <v>500</v>
      </c>
      <c r="I176" s="48"/>
      <c r="J176" s="48"/>
      <c r="K176" s="48" t="s">
        <v>111</v>
      </c>
      <c r="L176" s="48"/>
      <c r="M176" s="48"/>
      <c r="N176" s="48"/>
      <c r="O176" s="48">
        <v>2017.12</v>
      </c>
      <c r="P176" s="38" t="s">
        <v>580</v>
      </c>
      <c r="Q176" s="15"/>
    </row>
    <row r="177" spans="1:17" ht="22.5">
      <c r="A177" s="144"/>
      <c r="B177" s="112">
        <v>5</v>
      </c>
      <c r="C177" s="49" t="s">
        <v>585</v>
      </c>
      <c r="D177" s="49" t="s">
        <v>586</v>
      </c>
      <c r="E177" s="49" t="s">
        <v>131</v>
      </c>
      <c r="F177" s="49" t="s">
        <v>153</v>
      </c>
      <c r="G177" s="48">
        <v>2500</v>
      </c>
      <c r="H177" s="48">
        <v>500</v>
      </c>
      <c r="I177" s="48"/>
      <c r="J177" s="48" t="s">
        <v>111</v>
      </c>
      <c r="K177" s="48"/>
      <c r="L177" s="48"/>
      <c r="M177" s="48"/>
      <c r="N177" s="48"/>
      <c r="O177" s="48">
        <v>2017.12</v>
      </c>
      <c r="P177" s="38" t="s">
        <v>580</v>
      </c>
      <c r="Q177" s="15"/>
    </row>
    <row r="178" spans="1:17" ht="22.5">
      <c r="A178" s="144"/>
      <c r="B178" s="112">
        <v>6</v>
      </c>
      <c r="C178" s="49" t="s">
        <v>587</v>
      </c>
      <c r="D178" s="49" t="s">
        <v>588</v>
      </c>
      <c r="E178" s="49" t="s">
        <v>214</v>
      </c>
      <c r="F178" s="49" t="s">
        <v>153</v>
      </c>
      <c r="G178" s="48">
        <v>4988.3100000000004</v>
      </c>
      <c r="H178" s="48">
        <v>500</v>
      </c>
      <c r="I178" s="48"/>
      <c r="J178" s="48" t="s">
        <v>111</v>
      </c>
      <c r="K178" s="48"/>
      <c r="L178" s="48"/>
      <c r="M178" s="48"/>
      <c r="N178" s="48"/>
      <c r="O178" s="48">
        <v>2017.12</v>
      </c>
      <c r="P178" s="38" t="s">
        <v>580</v>
      </c>
      <c r="Q178" s="15"/>
    </row>
    <row r="179" spans="1:17" ht="22.5">
      <c r="A179" s="144"/>
      <c r="B179" s="112">
        <v>7</v>
      </c>
      <c r="C179" s="49" t="s">
        <v>589</v>
      </c>
      <c r="D179" s="49" t="s">
        <v>590</v>
      </c>
      <c r="E179" s="49" t="s">
        <v>579</v>
      </c>
      <c r="F179" s="49" t="s">
        <v>591</v>
      </c>
      <c r="G179" s="48">
        <v>13100</v>
      </c>
      <c r="H179" s="48">
        <v>2000</v>
      </c>
      <c r="I179" s="48">
        <v>87</v>
      </c>
      <c r="J179" s="48"/>
      <c r="K179" s="48" t="s">
        <v>111</v>
      </c>
      <c r="L179" s="48"/>
      <c r="M179" s="48"/>
      <c r="N179" s="48"/>
      <c r="O179" s="48">
        <v>2017.06</v>
      </c>
      <c r="P179" s="38" t="s">
        <v>580</v>
      </c>
      <c r="Q179" s="15"/>
    </row>
    <row r="180" spans="1:17" ht="90">
      <c r="A180" s="144"/>
      <c r="B180" s="112">
        <v>8</v>
      </c>
      <c r="C180" s="49" t="s">
        <v>592</v>
      </c>
      <c r="D180" s="49" t="s">
        <v>582</v>
      </c>
      <c r="E180" s="49" t="s">
        <v>593</v>
      </c>
      <c r="F180" s="49" t="s">
        <v>126</v>
      </c>
      <c r="G180" s="48">
        <v>2275</v>
      </c>
      <c r="H180" s="48">
        <v>1000</v>
      </c>
      <c r="I180" s="48">
        <v>400</v>
      </c>
      <c r="J180" s="48"/>
      <c r="K180" s="48"/>
      <c r="L180" s="48" t="s">
        <v>111</v>
      </c>
      <c r="M180" s="48"/>
      <c r="N180" s="48"/>
      <c r="O180" s="48">
        <v>2017.07</v>
      </c>
      <c r="P180" s="38" t="s">
        <v>594</v>
      </c>
      <c r="Q180" s="15"/>
    </row>
    <row r="181" spans="1:17" ht="22.5">
      <c r="A181" s="144"/>
      <c r="B181" s="112">
        <v>9</v>
      </c>
      <c r="C181" s="49" t="s">
        <v>595</v>
      </c>
      <c r="D181" s="49" t="s">
        <v>596</v>
      </c>
      <c r="E181" s="49" t="s">
        <v>109</v>
      </c>
      <c r="F181" s="49" t="s">
        <v>118</v>
      </c>
      <c r="G181" s="11">
        <v>10</v>
      </c>
      <c r="H181" s="11">
        <v>10</v>
      </c>
      <c r="I181" s="11">
        <v>10</v>
      </c>
      <c r="J181" s="48"/>
      <c r="K181" s="48"/>
      <c r="L181" s="48"/>
      <c r="M181" s="48"/>
      <c r="N181" s="48" t="s">
        <v>111</v>
      </c>
      <c r="O181" s="48"/>
      <c r="P181" s="49"/>
      <c r="Q181" s="15" t="s">
        <v>597</v>
      </c>
    </row>
    <row r="182" spans="1:17" ht="22.5">
      <c r="A182" s="144"/>
      <c r="B182" s="112">
        <v>10</v>
      </c>
      <c r="C182" s="49" t="s">
        <v>595</v>
      </c>
      <c r="D182" s="49" t="s">
        <v>598</v>
      </c>
      <c r="E182" s="49" t="s">
        <v>117</v>
      </c>
      <c r="F182" s="49" t="s">
        <v>118</v>
      </c>
      <c r="G182" s="11">
        <v>9</v>
      </c>
      <c r="H182" s="11">
        <v>9</v>
      </c>
      <c r="I182" s="11">
        <v>9</v>
      </c>
      <c r="J182" s="48"/>
      <c r="K182" s="48"/>
      <c r="L182" s="48"/>
      <c r="M182" s="48"/>
      <c r="N182" s="48" t="s">
        <v>111</v>
      </c>
      <c r="O182" s="48"/>
      <c r="P182" s="49"/>
      <c r="Q182" s="15" t="s">
        <v>597</v>
      </c>
    </row>
    <row r="183" spans="1:17" ht="22.5">
      <c r="A183" s="144"/>
      <c r="B183" s="112">
        <v>11</v>
      </c>
      <c r="C183" s="49" t="s">
        <v>595</v>
      </c>
      <c r="D183" s="49" t="s">
        <v>598</v>
      </c>
      <c r="E183" s="49" t="s">
        <v>120</v>
      </c>
      <c r="F183" s="49" t="s">
        <v>118</v>
      </c>
      <c r="G183" s="11">
        <v>26</v>
      </c>
      <c r="H183" s="11">
        <v>26</v>
      </c>
      <c r="I183" s="11">
        <v>26</v>
      </c>
      <c r="J183" s="48"/>
      <c r="K183" s="48"/>
      <c r="L183" s="48"/>
      <c r="M183" s="48"/>
      <c r="N183" s="48" t="s">
        <v>111</v>
      </c>
      <c r="O183" s="48"/>
      <c r="P183" s="49"/>
      <c r="Q183" s="15" t="s">
        <v>597</v>
      </c>
    </row>
    <row r="184" spans="1:17" ht="22.5">
      <c r="A184" s="144"/>
      <c r="B184" s="112">
        <v>12</v>
      </c>
      <c r="C184" s="49" t="s">
        <v>589</v>
      </c>
      <c r="D184" s="49" t="s">
        <v>599</v>
      </c>
      <c r="E184" s="49" t="s">
        <v>249</v>
      </c>
      <c r="F184" s="49" t="s">
        <v>118</v>
      </c>
      <c r="G184" s="11">
        <v>8</v>
      </c>
      <c r="H184" s="11">
        <v>8</v>
      </c>
      <c r="I184" s="11">
        <v>8</v>
      </c>
      <c r="J184" s="48"/>
      <c r="K184" s="48"/>
      <c r="L184" s="48"/>
      <c r="M184" s="48"/>
      <c r="N184" s="48" t="s">
        <v>111</v>
      </c>
      <c r="O184" s="48"/>
      <c r="P184" s="49"/>
      <c r="Q184" s="15" t="s">
        <v>597</v>
      </c>
    </row>
    <row r="185" spans="1:17" ht="22.5">
      <c r="A185" s="144"/>
      <c r="B185" s="112">
        <v>13</v>
      </c>
      <c r="C185" s="49" t="s">
        <v>600</v>
      </c>
      <c r="D185" s="49" t="s">
        <v>601</v>
      </c>
      <c r="E185" s="49" t="s">
        <v>109</v>
      </c>
      <c r="F185" s="49" t="s">
        <v>118</v>
      </c>
      <c r="G185" s="11">
        <v>10</v>
      </c>
      <c r="H185" s="11">
        <v>10</v>
      </c>
      <c r="I185" s="11">
        <v>10</v>
      </c>
      <c r="J185" s="48"/>
      <c r="K185" s="48"/>
      <c r="L185" s="48"/>
      <c r="M185" s="48"/>
      <c r="N185" s="48" t="s">
        <v>111</v>
      </c>
      <c r="O185" s="48"/>
      <c r="P185" s="49"/>
      <c r="Q185" s="15" t="s">
        <v>597</v>
      </c>
    </row>
    <row r="186" spans="1:17" ht="22.5">
      <c r="A186" s="144"/>
      <c r="B186" s="112">
        <v>14</v>
      </c>
      <c r="C186" s="49" t="s">
        <v>592</v>
      </c>
      <c r="D186" s="49" t="s">
        <v>602</v>
      </c>
      <c r="E186" s="49" t="s">
        <v>249</v>
      </c>
      <c r="F186" s="49" t="s">
        <v>118</v>
      </c>
      <c r="G186" s="11">
        <v>8</v>
      </c>
      <c r="H186" s="11">
        <v>8</v>
      </c>
      <c r="I186" s="11">
        <v>8</v>
      </c>
      <c r="J186" s="48"/>
      <c r="K186" s="48"/>
      <c r="L186" s="48"/>
      <c r="M186" s="48"/>
      <c r="N186" s="48" t="s">
        <v>111</v>
      </c>
      <c r="O186" s="48"/>
      <c r="P186" s="49"/>
      <c r="Q186" s="15" t="s">
        <v>597</v>
      </c>
    </row>
    <row r="187" spans="1:17" ht="22.5">
      <c r="A187" s="144"/>
      <c r="B187" s="112">
        <v>15</v>
      </c>
      <c r="C187" s="49" t="s">
        <v>603</v>
      </c>
      <c r="D187" s="49" t="s">
        <v>604</v>
      </c>
      <c r="E187" s="49" t="s">
        <v>605</v>
      </c>
      <c r="F187" s="49" t="s">
        <v>260</v>
      </c>
      <c r="G187" s="48">
        <v>390</v>
      </c>
      <c r="H187" s="48">
        <v>50</v>
      </c>
      <c r="I187" s="48">
        <v>390</v>
      </c>
      <c r="J187" s="48"/>
      <c r="K187" s="48"/>
      <c r="L187" s="48"/>
      <c r="M187" s="48"/>
      <c r="N187" s="48" t="s">
        <v>111</v>
      </c>
      <c r="O187" s="48">
        <v>2013</v>
      </c>
      <c r="P187" s="38" t="s">
        <v>606</v>
      </c>
      <c r="Q187" s="15"/>
    </row>
    <row r="188" spans="1:17" ht="22.5">
      <c r="A188" s="144"/>
      <c r="B188" s="112">
        <v>16</v>
      </c>
      <c r="C188" s="49" t="s">
        <v>607</v>
      </c>
      <c r="D188" s="49" t="s">
        <v>608</v>
      </c>
      <c r="E188" s="49" t="s">
        <v>609</v>
      </c>
      <c r="F188" s="49" t="s">
        <v>610</v>
      </c>
      <c r="G188" s="48">
        <v>20</v>
      </c>
      <c r="H188" s="48">
        <v>10</v>
      </c>
      <c r="I188" s="48">
        <v>0</v>
      </c>
      <c r="J188" s="48" t="s">
        <v>111</v>
      </c>
      <c r="K188" s="48"/>
      <c r="L188" s="48"/>
      <c r="M188" s="48"/>
      <c r="N188" s="48"/>
      <c r="O188" s="48">
        <v>2017.05</v>
      </c>
      <c r="P188" s="38" t="s">
        <v>580</v>
      </c>
      <c r="Q188" s="15"/>
    </row>
    <row r="189" spans="1:17" ht="58.5">
      <c r="A189" s="144"/>
      <c r="B189" s="112">
        <v>17</v>
      </c>
      <c r="C189" s="49" t="s">
        <v>611</v>
      </c>
      <c r="D189" s="49" t="s">
        <v>612</v>
      </c>
      <c r="E189" s="49" t="s">
        <v>609</v>
      </c>
      <c r="F189" s="49" t="s">
        <v>610</v>
      </c>
      <c r="G189" s="48">
        <v>160</v>
      </c>
      <c r="H189" s="48">
        <v>30</v>
      </c>
      <c r="I189" s="48">
        <v>164.7</v>
      </c>
      <c r="J189" s="48"/>
      <c r="K189" s="48"/>
      <c r="L189" s="48"/>
      <c r="M189" s="48"/>
      <c r="N189" s="48" t="s">
        <v>111</v>
      </c>
      <c r="O189" s="48">
        <v>2016.11</v>
      </c>
      <c r="P189" s="38" t="s">
        <v>613</v>
      </c>
      <c r="Q189" s="15"/>
    </row>
    <row r="190" spans="1:17" ht="35.25">
      <c r="A190" s="144"/>
      <c r="B190" s="112">
        <v>18</v>
      </c>
      <c r="C190" s="49" t="s">
        <v>581</v>
      </c>
      <c r="D190" s="49" t="s">
        <v>614</v>
      </c>
      <c r="E190" s="49" t="s">
        <v>172</v>
      </c>
      <c r="F190" s="49" t="s">
        <v>610</v>
      </c>
      <c r="G190" s="48">
        <v>90.335999999999999</v>
      </c>
      <c r="H190" s="48">
        <v>30</v>
      </c>
      <c r="I190" s="48">
        <v>90.335999999999999</v>
      </c>
      <c r="J190" s="48"/>
      <c r="K190" s="48"/>
      <c r="L190" s="48"/>
      <c r="M190" s="48"/>
      <c r="N190" s="48" t="s">
        <v>111</v>
      </c>
      <c r="O190" s="48"/>
      <c r="P190" s="38" t="s">
        <v>615</v>
      </c>
      <c r="Q190" s="15"/>
    </row>
    <row r="191" spans="1:17" ht="80.25">
      <c r="A191" s="144"/>
      <c r="B191" s="112">
        <v>19</v>
      </c>
      <c r="C191" s="49" t="s">
        <v>595</v>
      </c>
      <c r="D191" s="49" t="s">
        <v>596</v>
      </c>
      <c r="E191" s="49" t="s">
        <v>616</v>
      </c>
      <c r="F191" s="49" t="s">
        <v>136</v>
      </c>
      <c r="G191" s="11">
        <v>10</v>
      </c>
      <c r="H191" s="11">
        <v>10</v>
      </c>
      <c r="I191" s="11">
        <v>10</v>
      </c>
      <c r="J191" s="48"/>
      <c r="K191" s="48"/>
      <c r="L191" s="48"/>
      <c r="M191" s="48"/>
      <c r="N191" s="48" t="s">
        <v>111</v>
      </c>
      <c r="O191" s="48"/>
      <c r="P191" s="49"/>
      <c r="Q191" s="15" t="s">
        <v>597</v>
      </c>
    </row>
    <row r="192" spans="1:17" ht="22.5">
      <c r="A192" s="144"/>
      <c r="B192" s="112">
        <v>20</v>
      </c>
      <c r="C192" s="49" t="s">
        <v>595</v>
      </c>
      <c r="D192" s="49" t="s">
        <v>596</v>
      </c>
      <c r="E192" s="49" t="s">
        <v>617</v>
      </c>
      <c r="F192" s="49" t="s">
        <v>136</v>
      </c>
      <c r="G192" s="11">
        <v>15</v>
      </c>
      <c r="H192" s="11">
        <v>15</v>
      </c>
      <c r="I192" s="11">
        <v>15</v>
      </c>
      <c r="J192" s="48"/>
      <c r="K192" s="48"/>
      <c r="L192" s="48"/>
      <c r="M192" s="48"/>
      <c r="N192" s="48" t="s">
        <v>111</v>
      </c>
      <c r="O192" s="48"/>
      <c r="P192" s="49"/>
      <c r="Q192" s="15" t="s">
        <v>597</v>
      </c>
    </row>
    <row r="193" spans="1:17" ht="22.5">
      <c r="A193" s="144"/>
      <c r="B193" s="112">
        <v>21</v>
      </c>
      <c r="C193" s="49" t="s">
        <v>618</v>
      </c>
      <c r="D193" s="49" t="s">
        <v>619</v>
      </c>
      <c r="E193" s="49" t="s">
        <v>620</v>
      </c>
      <c r="F193" s="49" t="s">
        <v>136</v>
      </c>
      <c r="G193" s="48"/>
      <c r="H193" s="48">
        <v>30</v>
      </c>
      <c r="I193" s="48"/>
      <c r="J193" s="48"/>
      <c r="K193" s="48" t="s">
        <v>111</v>
      </c>
      <c r="L193" s="48"/>
      <c r="M193" s="48"/>
      <c r="N193" s="48"/>
      <c r="O193" s="48">
        <v>2017.12</v>
      </c>
      <c r="P193" s="38" t="s">
        <v>580</v>
      </c>
      <c r="Q193" s="15"/>
    </row>
    <row r="194" spans="1:17" ht="34.5" customHeight="1">
      <c r="A194" s="144"/>
      <c r="B194" s="146" t="s">
        <v>105</v>
      </c>
      <c r="C194" s="146"/>
      <c r="D194" s="146"/>
      <c r="E194" s="146"/>
      <c r="F194" s="146"/>
      <c r="G194" s="9">
        <f>SUM(G173:G193)</f>
        <v>72219.645999999993</v>
      </c>
      <c r="H194" s="9">
        <f t="shared" ref="H194:I194" si="4">SUM(H173:H193)</f>
        <v>11246</v>
      </c>
      <c r="I194" s="9">
        <f t="shared" si="4"/>
        <v>1228.0360000000001</v>
      </c>
      <c r="J194" s="9"/>
      <c r="K194" s="9"/>
      <c r="L194" s="9"/>
      <c r="M194" s="9"/>
      <c r="N194" s="9"/>
      <c r="O194" s="9"/>
      <c r="P194" s="8"/>
      <c r="Q194" s="8"/>
    </row>
    <row r="195" spans="1:17" ht="22.5">
      <c r="A195" s="144" t="s">
        <v>621</v>
      </c>
      <c r="B195" s="30">
        <v>1</v>
      </c>
      <c r="C195" s="50" t="s">
        <v>622</v>
      </c>
      <c r="D195" s="50" t="s">
        <v>623</v>
      </c>
      <c r="E195" s="50" t="s">
        <v>624</v>
      </c>
      <c r="F195" s="50" t="s">
        <v>535</v>
      </c>
      <c r="G195" s="30">
        <v>11300</v>
      </c>
      <c r="H195" s="30">
        <v>500</v>
      </c>
      <c r="I195" s="30">
        <v>500</v>
      </c>
      <c r="J195" s="30"/>
      <c r="K195" s="30"/>
      <c r="L195" s="30" t="s">
        <v>625</v>
      </c>
      <c r="M195" s="30"/>
      <c r="N195" s="30"/>
      <c r="O195" s="30">
        <v>2017</v>
      </c>
      <c r="P195" s="50" t="s">
        <v>626</v>
      </c>
      <c r="Q195" s="50"/>
    </row>
    <row r="196" spans="1:17" ht="33.75">
      <c r="A196" s="144"/>
      <c r="B196" s="30">
        <v>2</v>
      </c>
      <c r="C196" s="50" t="s">
        <v>627</v>
      </c>
      <c r="D196" s="50" t="s">
        <v>628</v>
      </c>
      <c r="E196" s="50" t="s">
        <v>629</v>
      </c>
      <c r="F196" s="50" t="s">
        <v>535</v>
      </c>
      <c r="G196" s="30">
        <v>22796</v>
      </c>
      <c r="H196" s="30">
        <v>1500</v>
      </c>
      <c r="I196" s="30">
        <v>19319</v>
      </c>
      <c r="J196" s="30"/>
      <c r="K196" s="30"/>
      <c r="L196" s="30" t="s">
        <v>625</v>
      </c>
      <c r="M196" s="30"/>
      <c r="N196" s="30"/>
      <c r="O196" s="30" t="s">
        <v>9</v>
      </c>
      <c r="P196" s="50" t="s">
        <v>630</v>
      </c>
      <c r="Q196" s="50"/>
    </row>
    <row r="197" spans="1:17" ht="22.5">
      <c r="A197" s="144"/>
      <c r="B197" s="30">
        <v>3</v>
      </c>
      <c r="C197" s="50" t="s">
        <v>631</v>
      </c>
      <c r="D197" s="50" t="s">
        <v>632</v>
      </c>
      <c r="E197" s="50" t="s">
        <v>629</v>
      </c>
      <c r="F197" s="50" t="s">
        <v>633</v>
      </c>
      <c r="G197" s="30">
        <v>21600</v>
      </c>
      <c r="H197" s="30">
        <v>300</v>
      </c>
      <c r="I197" s="30">
        <v>20500</v>
      </c>
      <c r="J197" s="30"/>
      <c r="K197" s="30"/>
      <c r="L197" s="30"/>
      <c r="M197" s="30"/>
      <c r="N197" s="30" t="s">
        <v>634</v>
      </c>
      <c r="O197" s="30">
        <v>2017.4</v>
      </c>
      <c r="P197" s="50" t="s">
        <v>635</v>
      </c>
      <c r="Q197" s="50"/>
    </row>
    <row r="198" spans="1:17" ht="22.5">
      <c r="A198" s="144"/>
      <c r="B198" s="111">
        <v>4</v>
      </c>
      <c r="C198" s="50" t="s">
        <v>636</v>
      </c>
      <c r="D198" s="50" t="s">
        <v>637</v>
      </c>
      <c r="E198" s="50" t="s">
        <v>638</v>
      </c>
      <c r="F198" s="50" t="s">
        <v>639</v>
      </c>
      <c r="G198" s="30">
        <v>15000</v>
      </c>
      <c r="H198" s="30">
        <v>500</v>
      </c>
      <c r="I198" s="30">
        <v>9000</v>
      </c>
      <c r="J198" s="30"/>
      <c r="K198" s="30"/>
      <c r="L198" s="30" t="s">
        <v>625</v>
      </c>
      <c r="M198" s="30"/>
      <c r="N198" s="30"/>
      <c r="O198" s="30">
        <v>2017.06</v>
      </c>
      <c r="P198" s="50" t="s">
        <v>640</v>
      </c>
      <c r="Q198" s="50"/>
    </row>
    <row r="199" spans="1:17" ht="23.25">
      <c r="A199" s="144"/>
      <c r="B199" s="111">
        <v>5</v>
      </c>
      <c r="C199" s="50" t="s">
        <v>641</v>
      </c>
      <c r="D199" s="50" t="s">
        <v>642</v>
      </c>
      <c r="E199" s="50" t="s">
        <v>629</v>
      </c>
      <c r="F199" s="50" t="s">
        <v>633</v>
      </c>
      <c r="G199" s="30">
        <v>21000</v>
      </c>
      <c r="H199" s="30">
        <v>600</v>
      </c>
      <c r="I199" s="30">
        <v>15300</v>
      </c>
      <c r="J199" s="30"/>
      <c r="K199" s="30"/>
      <c r="L199" s="30" t="s">
        <v>625</v>
      </c>
      <c r="M199" s="30"/>
      <c r="N199" s="30"/>
      <c r="O199" s="30">
        <v>2017.12</v>
      </c>
      <c r="P199" s="50" t="s">
        <v>643</v>
      </c>
      <c r="Q199" s="50"/>
    </row>
    <row r="200" spans="1:17" ht="22.5">
      <c r="A200" s="144"/>
      <c r="B200" s="111">
        <v>6</v>
      </c>
      <c r="C200" s="50" t="s">
        <v>644</v>
      </c>
      <c r="D200" s="50" t="s">
        <v>645</v>
      </c>
      <c r="E200" s="50" t="s">
        <v>629</v>
      </c>
      <c r="F200" s="50" t="s">
        <v>633</v>
      </c>
      <c r="G200" s="30">
        <v>18271.47</v>
      </c>
      <c r="H200" s="30">
        <v>500</v>
      </c>
      <c r="I200" s="30">
        <v>18271.47</v>
      </c>
      <c r="J200" s="30"/>
      <c r="K200" s="30"/>
      <c r="L200" s="30" t="s">
        <v>625</v>
      </c>
      <c r="M200" s="30"/>
      <c r="N200" s="30"/>
      <c r="O200" s="30">
        <v>2017.07</v>
      </c>
      <c r="P200" s="50" t="s">
        <v>646</v>
      </c>
      <c r="Q200" s="50"/>
    </row>
    <row r="201" spans="1:17" ht="45">
      <c r="A201" s="144"/>
      <c r="B201" s="111">
        <v>7</v>
      </c>
      <c r="C201" s="50" t="s">
        <v>647</v>
      </c>
      <c r="D201" s="50" t="s">
        <v>647</v>
      </c>
      <c r="E201" s="50" t="s">
        <v>648</v>
      </c>
      <c r="F201" s="50" t="s">
        <v>649</v>
      </c>
      <c r="G201" s="30"/>
      <c r="H201" s="30">
        <v>30</v>
      </c>
      <c r="I201" s="30"/>
      <c r="J201" s="30"/>
      <c r="K201" s="30"/>
      <c r="L201" s="30"/>
      <c r="M201" s="30"/>
      <c r="N201" s="30" t="s">
        <v>625</v>
      </c>
      <c r="O201" s="30"/>
      <c r="P201" s="50" t="s">
        <v>650</v>
      </c>
      <c r="Q201" s="50"/>
    </row>
    <row r="202" spans="1:17" ht="33.75">
      <c r="A202" s="144"/>
      <c r="B202" s="111">
        <v>8</v>
      </c>
      <c r="C202" s="50" t="s">
        <v>636</v>
      </c>
      <c r="D202" s="50" t="s">
        <v>651</v>
      </c>
      <c r="E202" s="50" t="s">
        <v>652</v>
      </c>
      <c r="F202" s="50" t="s">
        <v>653</v>
      </c>
      <c r="G202" s="30">
        <v>2234</v>
      </c>
      <c r="H202" s="30">
        <v>193</v>
      </c>
      <c r="I202" s="30">
        <v>2234</v>
      </c>
      <c r="J202" s="30"/>
      <c r="K202" s="30"/>
      <c r="L202" s="30"/>
      <c r="M202" s="30"/>
      <c r="N202" s="30" t="s">
        <v>625</v>
      </c>
      <c r="O202" s="30">
        <v>2015.11</v>
      </c>
      <c r="P202" s="50" t="s">
        <v>654</v>
      </c>
      <c r="Q202" s="50"/>
    </row>
    <row r="203" spans="1:17">
      <c r="A203" s="144"/>
      <c r="B203" s="111">
        <v>9</v>
      </c>
      <c r="C203" s="50" t="s">
        <v>636</v>
      </c>
      <c r="D203" s="50" t="s">
        <v>655</v>
      </c>
      <c r="E203" s="50" t="s">
        <v>656</v>
      </c>
      <c r="F203" s="50" t="s">
        <v>657</v>
      </c>
      <c r="G203" s="30">
        <v>25</v>
      </c>
      <c r="H203" s="30">
        <v>25</v>
      </c>
      <c r="I203" s="30">
        <v>8.5</v>
      </c>
      <c r="J203" s="30"/>
      <c r="K203" s="30"/>
      <c r="L203" s="30" t="s">
        <v>625</v>
      </c>
      <c r="M203" s="30"/>
      <c r="N203" s="30"/>
      <c r="O203" s="30"/>
      <c r="P203" s="50" t="s">
        <v>658</v>
      </c>
      <c r="Q203" s="50"/>
    </row>
    <row r="204" spans="1:17" ht="22.5">
      <c r="A204" s="144"/>
      <c r="B204" s="111">
        <v>10</v>
      </c>
      <c r="C204" s="50" t="s">
        <v>659</v>
      </c>
      <c r="D204" s="50" t="s">
        <v>660</v>
      </c>
      <c r="E204" s="50" t="s">
        <v>661</v>
      </c>
      <c r="F204" s="50" t="s">
        <v>662</v>
      </c>
      <c r="G204" s="30">
        <v>10</v>
      </c>
      <c r="H204" s="30">
        <v>10</v>
      </c>
      <c r="I204" s="30">
        <v>10</v>
      </c>
      <c r="J204" s="30"/>
      <c r="K204" s="30"/>
      <c r="L204" s="30"/>
      <c r="M204" s="30"/>
      <c r="N204" s="30" t="s">
        <v>625</v>
      </c>
      <c r="O204" s="30">
        <v>2017</v>
      </c>
      <c r="P204" s="50" t="s">
        <v>663</v>
      </c>
      <c r="Q204" s="50"/>
    </row>
    <row r="205" spans="1:17" ht="22.5">
      <c r="A205" s="144"/>
      <c r="B205" s="111">
        <v>11</v>
      </c>
      <c r="C205" s="50" t="s">
        <v>659</v>
      </c>
      <c r="D205" s="50" t="s">
        <v>664</v>
      </c>
      <c r="E205" s="50" t="s">
        <v>665</v>
      </c>
      <c r="F205" s="50" t="s">
        <v>309</v>
      </c>
      <c r="G205" s="30">
        <v>16</v>
      </c>
      <c r="H205" s="30">
        <v>16</v>
      </c>
      <c r="I205" s="30">
        <v>16</v>
      </c>
      <c r="J205" s="30"/>
      <c r="K205" s="30"/>
      <c r="L205" s="30"/>
      <c r="M205" s="30"/>
      <c r="N205" s="30" t="s">
        <v>625</v>
      </c>
      <c r="O205" s="30">
        <v>2017</v>
      </c>
      <c r="P205" s="50" t="s">
        <v>666</v>
      </c>
      <c r="Q205" s="50"/>
    </row>
    <row r="206" spans="1:17" ht="22.5">
      <c r="A206" s="144"/>
      <c r="B206" s="111">
        <v>12</v>
      </c>
      <c r="C206" s="50" t="s">
        <v>667</v>
      </c>
      <c r="D206" s="50" t="s">
        <v>668</v>
      </c>
      <c r="E206" s="50" t="s">
        <v>669</v>
      </c>
      <c r="F206" s="50" t="s">
        <v>662</v>
      </c>
      <c r="G206" s="30">
        <v>11</v>
      </c>
      <c r="H206" s="30">
        <v>11</v>
      </c>
      <c r="I206" s="30">
        <v>11</v>
      </c>
      <c r="J206" s="30"/>
      <c r="K206" s="30"/>
      <c r="L206" s="30"/>
      <c r="M206" s="30"/>
      <c r="N206" s="30" t="s">
        <v>625</v>
      </c>
      <c r="O206" s="30">
        <v>2017</v>
      </c>
      <c r="P206" s="50" t="s">
        <v>670</v>
      </c>
      <c r="Q206" s="50"/>
    </row>
    <row r="207" spans="1:17" ht="22.5">
      <c r="A207" s="144"/>
      <c r="B207" s="111">
        <v>13</v>
      </c>
      <c r="C207" s="50" t="s">
        <v>667</v>
      </c>
      <c r="D207" s="50" t="s">
        <v>668</v>
      </c>
      <c r="E207" s="50" t="s">
        <v>671</v>
      </c>
      <c r="F207" s="50" t="s">
        <v>662</v>
      </c>
      <c r="G207" s="30">
        <v>26</v>
      </c>
      <c r="H207" s="30">
        <v>26</v>
      </c>
      <c r="I207" s="30">
        <v>26</v>
      </c>
      <c r="J207" s="30"/>
      <c r="K207" s="30"/>
      <c r="L207" s="30"/>
      <c r="M207" s="30"/>
      <c r="N207" s="30" t="s">
        <v>625</v>
      </c>
      <c r="O207" s="30">
        <v>2017</v>
      </c>
      <c r="P207" s="50" t="s">
        <v>670</v>
      </c>
      <c r="Q207" s="50"/>
    </row>
    <row r="208" spans="1:17">
      <c r="A208" s="144"/>
      <c r="B208" s="111">
        <v>14</v>
      </c>
      <c r="C208" s="50" t="s">
        <v>631</v>
      </c>
      <c r="D208" s="50" t="s">
        <v>632</v>
      </c>
      <c r="E208" s="50" t="s">
        <v>672</v>
      </c>
      <c r="F208" s="50" t="s">
        <v>319</v>
      </c>
      <c r="G208" s="30">
        <v>150</v>
      </c>
      <c r="H208" s="30">
        <v>150</v>
      </c>
      <c r="I208" s="30"/>
      <c r="J208" s="30"/>
      <c r="K208" s="30" t="s">
        <v>625</v>
      </c>
      <c r="L208" s="30"/>
      <c r="M208" s="30"/>
      <c r="N208" s="30"/>
      <c r="O208" s="30"/>
      <c r="P208" s="50" t="s">
        <v>640</v>
      </c>
      <c r="Q208" s="50"/>
    </row>
    <row r="209" spans="1:17" ht="22.5">
      <c r="A209" s="144"/>
      <c r="B209" s="111">
        <v>15</v>
      </c>
      <c r="C209" s="50" t="s">
        <v>673</v>
      </c>
      <c r="D209" s="50" t="s">
        <v>674</v>
      </c>
      <c r="E209" s="50" t="s">
        <v>672</v>
      </c>
      <c r="F209" s="50" t="s">
        <v>319</v>
      </c>
      <c r="G209" s="30">
        <v>50</v>
      </c>
      <c r="H209" s="30">
        <v>30</v>
      </c>
      <c r="I209" s="30">
        <v>50</v>
      </c>
      <c r="J209" s="30"/>
      <c r="K209" s="30"/>
      <c r="L209" s="30"/>
      <c r="M209" s="30"/>
      <c r="N209" s="30" t="s">
        <v>625</v>
      </c>
      <c r="O209" s="30">
        <v>2016.12</v>
      </c>
      <c r="P209" s="50" t="s">
        <v>675</v>
      </c>
      <c r="Q209" s="50"/>
    </row>
    <row r="210" spans="1:17" ht="22.5">
      <c r="A210" s="144"/>
      <c r="B210" s="111">
        <v>16</v>
      </c>
      <c r="C210" s="50" t="s">
        <v>676</v>
      </c>
      <c r="D210" s="50" t="s">
        <v>677</v>
      </c>
      <c r="E210" s="50" t="s">
        <v>672</v>
      </c>
      <c r="F210" s="50" t="s">
        <v>678</v>
      </c>
      <c r="G210" s="30">
        <v>200</v>
      </c>
      <c r="H210" s="30">
        <v>200</v>
      </c>
      <c r="I210" s="30">
        <v>200</v>
      </c>
      <c r="J210" s="30"/>
      <c r="K210" s="30"/>
      <c r="L210" s="30"/>
      <c r="M210" s="30"/>
      <c r="N210" s="30" t="s">
        <v>634</v>
      </c>
      <c r="O210" s="30">
        <v>2017.06</v>
      </c>
      <c r="P210" s="50" t="s">
        <v>679</v>
      </c>
      <c r="Q210" s="50"/>
    </row>
    <row r="211" spans="1:17">
      <c r="A211" s="144"/>
      <c r="B211" s="111">
        <v>17</v>
      </c>
      <c r="C211" s="50" t="s">
        <v>676</v>
      </c>
      <c r="D211" s="50" t="s">
        <v>680</v>
      </c>
      <c r="E211" s="50" t="s">
        <v>672</v>
      </c>
      <c r="F211" s="50" t="s">
        <v>678</v>
      </c>
      <c r="G211" s="30">
        <v>30</v>
      </c>
      <c r="H211" s="30">
        <v>20</v>
      </c>
      <c r="I211" s="30">
        <v>26</v>
      </c>
      <c r="J211" s="30"/>
      <c r="K211" s="30"/>
      <c r="L211" s="30"/>
      <c r="M211" s="30"/>
      <c r="N211" s="30" t="s">
        <v>625</v>
      </c>
      <c r="O211" s="30">
        <v>2016.12</v>
      </c>
      <c r="P211" s="50" t="s">
        <v>681</v>
      </c>
      <c r="Q211" s="50"/>
    </row>
    <row r="212" spans="1:17">
      <c r="A212" s="144"/>
      <c r="B212" s="111">
        <v>18</v>
      </c>
      <c r="C212" s="50" t="s">
        <v>644</v>
      </c>
      <c r="D212" s="50" t="s">
        <v>682</v>
      </c>
      <c r="E212" s="50" t="s">
        <v>672</v>
      </c>
      <c r="F212" s="50" t="s">
        <v>319</v>
      </c>
      <c r="G212" s="30">
        <v>68.8</v>
      </c>
      <c r="H212" s="30">
        <v>30</v>
      </c>
      <c r="I212" s="30">
        <v>31</v>
      </c>
      <c r="J212" s="30"/>
      <c r="K212" s="30"/>
      <c r="L212" s="30"/>
      <c r="M212" s="30" t="s">
        <v>625</v>
      </c>
      <c r="N212" s="30"/>
      <c r="O212" s="30">
        <v>2017.07</v>
      </c>
      <c r="P212" s="50" t="s">
        <v>683</v>
      </c>
      <c r="Q212" s="50"/>
    </row>
    <row r="213" spans="1:17">
      <c r="A213" s="144"/>
      <c r="B213" s="111">
        <v>19</v>
      </c>
      <c r="C213" s="50" t="s">
        <v>644</v>
      </c>
      <c r="D213" s="50" t="s">
        <v>684</v>
      </c>
      <c r="E213" s="50" t="s">
        <v>672</v>
      </c>
      <c r="F213" s="50" t="s">
        <v>319</v>
      </c>
      <c r="G213" s="30">
        <v>51.28</v>
      </c>
      <c r="H213" s="30">
        <v>30</v>
      </c>
      <c r="I213" s="30">
        <v>31</v>
      </c>
      <c r="J213" s="30"/>
      <c r="K213" s="30"/>
      <c r="L213" s="30"/>
      <c r="M213" s="30" t="s">
        <v>625</v>
      </c>
      <c r="N213" s="30"/>
      <c r="O213" s="30">
        <v>2017.07</v>
      </c>
      <c r="P213" s="50" t="s">
        <v>685</v>
      </c>
      <c r="Q213" s="50"/>
    </row>
    <row r="214" spans="1:17" ht="34.5">
      <c r="A214" s="144"/>
      <c r="B214" s="111">
        <v>20</v>
      </c>
      <c r="C214" s="50" t="s">
        <v>644</v>
      </c>
      <c r="D214" s="50" t="s">
        <v>645</v>
      </c>
      <c r="E214" s="50" t="s">
        <v>686</v>
      </c>
      <c r="F214" s="50" t="s">
        <v>687</v>
      </c>
      <c r="G214" s="30">
        <v>615.1</v>
      </c>
      <c r="H214" s="30">
        <v>550</v>
      </c>
      <c r="I214" s="30">
        <v>60</v>
      </c>
      <c r="J214" s="30"/>
      <c r="K214" s="30" t="s">
        <v>625</v>
      </c>
      <c r="L214" s="30"/>
      <c r="M214" s="30"/>
      <c r="N214" s="30"/>
      <c r="O214" s="30">
        <v>2017.12</v>
      </c>
      <c r="P214" s="50" t="s">
        <v>688</v>
      </c>
      <c r="Q214" s="50"/>
    </row>
    <row r="215" spans="1:17" ht="22.5">
      <c r="A215" s="144"/>
      <c r="B215" s="111">
        <v>21</v>
      </c>
      <c r="C215" s="50" t="s">
        <v>659</v>
      </c>
      <c r="D215" s="50" t="s">
        <v>660</v>
      </c>
      <c r="E215" s="50" t="s">
        <v>689</v>
      </c>
      <c r="F215" s="50" t="s">
        <v>690</v>
      </c>
      <c r="G215" s="30">
        <v>20</v>
      </c>
      <c r="H215" s="30">
        <v>20</v>
      </c>
      <c r="I215" s="30">
        <v>20</v>
      </c>
      <c r="J215" s="30"/>
      <c r="K215" s="30"/>
      <c r="L215" s="30"/>
      <c r="M215" s="30"/>
      <c r="N215" s="30" t="s">
        <v>625</v>
      </c>
      <c r="O215" s="30">
        <v>2017</v>
      </c>
      <c r="P215" s="50" t="s">
        <v>691</v>
      </c>
      <c r="Q215" s="50"/>
    </row>
    <row r="216" spans="1:17">
      <c r="A216" s="144"/>
      <c r="B216" s="111">
        <v>22</v>
      </c>
      <c r="C216" s="50" t="s">
        <v>622</v>
      </c>
      <c r="D216" s="50" t="s">
        <v>692</v>
      </c>
      <c r="E216" s="50" t="s">
        <v>693</v>
      </c>
      <c r="F216" s="50" t="s">
        <v>275</v>
      </c>
      <c r="G216" s="30">
        <v>20</v>
      </c>
      <c r="H216" s="30">
        <v>20</v>
      </c>
      <c r="I216" s="30">
        <v>20</v>
      </c>
      <c r="J216" s="30"/>
      <c r="K216" s="30"/>
      <c r="L216" s="30"/>
      <c r="M216" s="30"/>
      <c r="N216" s="30" t="s">
        <v>625</v>
      </c>
      <c r="O216" s="30">
        <v>2017</v>
      </c>
      <c r="P216" s="50" t="s">
        <v>694</v>
      </c>
      <c r="Q216" s="50"/>
    </row>
    <row r="217" spans="1:17" ht="34.5">
      <c r="A217" s="144"/>
      <c r="B217" s="111">
        <v>23</v>
      </c>
      <c r="C217" s="50" t="s">
        <v>636</v>
      </c>
      <c r="D217" s="50" t="s">
        <v>655</v>
      </c>
      <c r="E217" s="50" t="s">
        <v>695</v>
      </c>
      <c r="F217" s="50" t="s">
        <v>696</v>
      </c>
      <c r="G217" s="30">
        <v>10</v>
      </c>
      <c r="H217" s="30">
        <v>10</v>
      </c>
      <c r="I217" s="30">
        <v>10</v>
      </c>
      <c r="J217" s="30"/>
      <c r="K217" s="30"/>
      <c r="L217" s="30"/>
      <c r="M217" s="30"/>
      <c r="N217" s="30" t="s">
        <v>625</v>
      </c>
      <c r="O217" s="30">
        <v>2016.04</v>
      </c>
      <c r="P217" s="50" t="s">
        <v>697</v>
      </c>
      <c r="Q217" s="50"/>
    </row>
    <row r="218" spans="1:17">
      <c r="A218" s="144"/>
      <c r="B218" s="111">
        <v>24</v>
      </c>
      <c r="C218" s="50" t="s">
        <v>636</v>
      </c>
      <c r="D218" s="50" t="s">
        <v>655</v>
      </c>
      <c r="E218" s="50" t="s">
        <v>693</v>
      </c>
      <c r="F218" s="50" t="s">
        <v>698</v>
      </c>
      <c r="G218" s="30">
        <v>20</v>
      </c>
      <c r="H218" s="30">
        <v>20</v>
      </c>
      <c r="I218" s="30">
        <v>20</v>
      </c>
      <c r="J218" s="30"/>
      <c r="K218" s="30"/>
      <c r="L218" s="30"/>
      <c r="M218" s="30"/>
      <c r="N218" s="30" t="s">
        <v>625</v>
      </c>
      <c r="O218" s="30">
        <v>2017.1</v>
      </c>
      <c r="P218" s="50" t="s">
        <v>699</v>
      </c>
      <c r="Q218" s="50"/>
    </row>
    <row r="219" spans="1:17">
      <c r="A219" s="144"/>
      <c r="B219" s="111">
        <v>25</v>
      </c>
      <c r="C219" s="50" t="s">
        <v>644</v>
      </c>
      <c r="D219" s="50" t="s">
        <v>700</v>
      </c>
      <c r="E219" s="50" t="s">
        <v>693</v>
      </c>
      <c r="F219" s="50" t="s">
        <v>275</v>
      </c>
      <c r="G219" s="30">
        <v>20</v>
      </c>
      <c r="H219" s="30">
        <v>20</v>
      </c>
      <c r="I219" s="30">
        <v>20</v>
      </c>
      <c r="J219" s="30"/>
      <c r="K219" s="30"/>
      <c r="L219" s="30"/>
      <c r="M219" s="30"/>
      <c r="N219" s="30" t="s">
        <v>625</v>
      </c>
      <c r="O219" s="30">
        <v>2016.04</v>
      </c>
      <c r="P219" s="50" t="s">
        <v>694</v>
      </c>
      <c r="Q219" s="50"/>
    </row>
    <row r="220" spans="1:17" ht="24">
      <c r="A220" s="144"/>
      <c r="B220" s="111">
        <v>26</v>
      </c>
      <c r="C220" s="50" t="s">
        <v>676</v>
      </c>
      <c r="D220" s="50" t="s">
        <v>701</v>
      </c>
      <c r="E220" s="50" t="s">
        <v>702</v>
      </c>
      <c r="F220" s="50" t="s">
        <v>696</v>
      </c>
      <c r="G220" s="30">
        <v>6</v>
      </c>
      <c r="H220" s="30">
        <v>6</v>
      </c>
      <c r="I220" s="30">
        <v>6</v>
      </c>
      <c r="J220" s="30"/>
      <c r="K220" s="30"/>
      <c r="L220" s="30"/>
      <c r="M220" s="30"/>
      <c r="N220" s="30" t="s">
        <v>625</v>
      </c>
      <c r="O220" s="30">
        <v>2016.12</v>
      </c>
      <c r="P220" s="50" t="s">
        <v>703</v>
      </c>
      <c r="Q220" s="50"/>
    </row>
    <row r="221" spans="1:17" ht="57.75">
      <c r="A221" s="144"/>
      <c r="B221" s="111">
        <v>27</v>
      </c>
      <c r="C221" s="50" t="s">
        <v>676</v>
      </c>
      <c r="D221" s="50" t="s">
        <v>701</v>
      </c>
      <c r="E221" s="50" t="s">
        <v>704</v>
      </c>
      <c r="F221" s="50" t="s">
        <v>696</v>
      </c>
      <c r="G221" s="30">
        <v>10</v>
      </c>
      <c r="H221" s="30">
        <v>10</v>
      </c>
      <c r="I221" s="30">
        <v>10</v>
      </c>
      <c r="J221" s="30"/>
      <c r="K221" s="30"/>
      <c r="L221" s="30"/>
      <c r="M221" s="30"/>
      <c r="N221" s="30" t="s">
        <v>625</v>
      </c>
      <c r="O221" s="30">
        <v>2015.12</v>
      </c>
      <c r="P221" s="50" t="s">
        <v>697</v>
      </c>
      <c r="Q221" s="50"/>
    </row>
    <row r="222" spans="1:17">
      <c r="A222" s="144"/>
      <c r="B222" s="111">
        <v>28</v>
      </c>
      <c r="C222" s="50" t="s">
        <v>676</v>
      </c>
      <c r="D222" s="50" t="s">
        <v>701</v>
      </c>
      <c r="E222" s="50" t="s">
        <v>693</v>
      </c>
      <c r="F222" s="50" t="s">
        <v>696</v>
      </c>
      <c r="G222" s="30">
        <v>20</v>
      </c>
      <c r="H222" s="30">
        <v>20</v>
      </c>
      <c r="I222" s="30">
        <v>20</v>
      </c>
      <c r="J222" s="30"/>
      <c r="K222" s="30"/>
      <c r="L222" s="30"/>
      <c r="M222" s="30"/>
      <c r="N222" s="30" t="s">
        <v>625</v>
      </c>
      <c r="O222" s="30">
        <v>2016.12</v>
      </c>
      <c r="P222" s="50" t="s">
        <v>694</v>
      </c>
      <c r="Q222" s="50"/>
    </row>
    <row r="223" spans="1:17" ht="23.25">
      <c r="A223" s="144"/>
      <c r="B223" s="111">
        <v>29</v>
      </c>
      <c r="C223" s="50" t="s">
        <v>659</v>
      </c>
      <c r="D223" s="50" t="s">
        <v>705</v>
      </c>
      <c r="E223" s="50" t="s">
        <v>706</v>
      </c>
      <c r="F223" s="50" t="s">
        <v>707</v>
      </c>
      <c r="G223" s="30">
        <v>150</v>
      </c>
      <c r="H223" s="30">
        <v>150</v>
      </c>
      <c r="I223" s="30"/>
      <c r="J223" s="30"/>
      <c r="K223" s="30"/>
      <c r="L223" s="30" t="s">
        <v>625</v>
      </c>
      <c r="M223" s="30"/>
      <c r="N223" s="30"/>
      <c r="O223" s="30">
        <v>2017.07</v>
      </c>
      <c r="P223" s="50" t="s">
        <v>708</v>
      </c>
      <c r="Q223" s="50" t="s">
        <v>709</v>
      </c>
    </row>
    <row r="224" spans="1:17" ht="22.5">
      <c r="A224" s="144"/>
      <c r="B224" s="111">
        <v>30</v>
      </c>
      <c r="C224" s="50" t="s">
        <v>659</v>
      </c>
      <c r="D224" s="50" t="s">
        <v>660</v>
      </c>
      <c r="E224" s="50" t="s">
        <v>710</v>
      </c>
      <c r="F224" s="50" t="s">
        <v>707</v>
      </c>
      <c r="G224" s="30">
        <v>20</v>
      </c>
      <c r="H224" s="30">
        <v>20</v>
      </c>
      <c r="I224" s="30">
        <v>20</v>
      </c>
      <c r="J224" s="30"/>
      <c r="K224" s="30"/>
      <c r="L224" s="30"/>
      <c r="M224" s="30"/>
      <c r="N224" s="30" t="s">
        <v>625</v>
      </c>
      <c r="O224" s="30">
        <v>2017.04</v>
      </c>
      <c r="P224" s="50" t="s">
        <v>711</v>
      </c>
      <c r="Q224" s="50"/>
    </row>
    <row r="225" spans="1:17" ht="22.5">
      <c r="A225" s="144"/>
      <c r="B225" s="111">
        <v>31</v>
      </c>
      <c r="C225" s="50" t="s">
        <v>667</v>
      </c>
      <c r="D225" s="50" t="s">
        <v>668</v>
      </c>
      <c r="E225" s="50" t="s">
        <v>712</v>
      </c>
      <c r="F225" s="50" t="s">
        <v>707</v>
      </c>
      <c r="G225" s="30">
        <v>20</v>
      </c>
      <c r="H225" s="30">
        <v>20</v>
      </c>
      <c r="I225" s="30">
        <v>4.2</v>
      </c>
      <c r="J225" s="30"/>
      <c r="K225" s="30"/>
      <c r="L225" s="30"/>
      <c r="M225" s="30"/>
      <c r="N225" s="30" t="s">
        <v>713</v>
      </c>
      <c r="O225" s="30">
        <v>2017.06</v>
      </c>
      <c r="P225" s="50" t="s">
        <v>714</v>
      </c>
      <c r="Q225" s="50"/>
    </row>
    <row r="226" spans="1:17" ht="22.5">
      <c r="A226" s="144"/>
      <c r="B226" s="111">
        <v>32</v>
      </c>
      <c r="C226" s="50" t="s">
        <v>622</v>
      </c>
      <c r="D226" s="50" t="s">
        <v>715</v>
      </c>
      <c r="E226" s="50" t="s">
        <v>712</v>
      </c>
      <c r="F226" s="50" t="s">
        <v>707</v>
      </c>
      <c r="G226" s="30">
        <v>20</v>
      </c>
      <c r="H226" s="30">
        <v>20</v>
      </c>
      <c r="I226" s="30"/>
      <c r="J226" s="30"/>
      <c r="K226" s="30"/>
      <c r="L226" s="30"/>
      <c r="M226" s="30"/>
      <c r="N226" s="30" t="s">
        <v>625</v>
      </c>
      <c r="O226" s="30"/>
      <c r="P226" s="50" t="s">
        <v>716</v>
      </c>
      <c r="Q226" s="50"/>
    </row>
    <row r="227" spans="1:17" ht="45">
      <c r="A227" s="144"/>
      <c r="B227" s="111">
        <v>33</v>
      </c>
      <c r="C227" s="50" t="s">
        <v>622</v>
      </c>
      <c r="D227" s="50" t="s">
        <v>623</v>
      </c>
      <c r="E227" s="50" t="s">
        <v>717</v>
      </c>
      <c r="F227" s="50" t="s">
        <v>707</v>
      </c>
      <c r="G227" s="30">
        <v>1300</v>
      </c>
      <c r="H227" s="30">
        <v>200</v>
      </c>
      <c r="I227" s="30">
        <v>200</v>
      </c>
      <c r="J227" s="30"/>
      <c r="K227" s="30"/>
      <c r="L227" s="30" t="s">
        <v>625</v>
      </c>
      <c r="M227" s="30"/>
      <c r="N227" s="30"/>
      <c r="O227" s="30">
        <v>2017</v>
      </c>
      <c r="P227" s="50" t="s">
        <v>718</v>
      </c>
      <c r="Q227" s="50"/>
    </row>
    <row r="228" spans="1:17" ht="22.5">
      <c r="A228" s="144"/>
      <c r="B228" s="111">
        <v>34</v>
      </c>
      <c r="C228" s="50" t="s">
        <v>719</v>
      </c>
      <c r="D228" s="50" t="s">
        <v>720</v>
      </c>
      <c r="E228" s="50" t="s">
        <v>721</v>
      </c>
      <c r="F228" s="50" t="s">
        <v>707</v>
      </c>
      <c r="G228" s="30">
        <v>20</v>
      </c>
      <c r="H228" s="30">
        <v>20</v>
      </c>
      <c r="I228" s="30"/>
      <c r="J228" s="30"/>
      <c r="K228" s="30"/>
      <c r="L228" s="30" t="s">
        <v>625</v>
      </c>
      <c r="M228" s="30"/>
      <c r="N228" s="30"/>
      <c r="O228" s="30">
        <v>2017.12</v>
      </c>
      <c r="P228" s="50" t="s">
        <v>716</v>
      </c>
      <c r="Q228" s="50"/>
    </row>
    <row r="229" spans="1:17" ht="34.5">
      <c r="A229" s="144"/>
      <c r="B229" s="111">
        <v>35</v>
      </c>
      <c r="C229" s="50" t="s">
        <v>722</v>
      </c>
      <c r="D229" s="50" t="s">
        <v>723</v>
      </c>
      <c r="E229" s="50" t="s">
        <v>721</v>
      </c>
      <c r="F229" s="50" t="s">
        <v>707</v>
      </c>
      <c r="G229" s="30">
        <v>368</v>
      </c>
      <c r="H229" s="30">
        <v>20</v>
      </c>
      <c r="I229" s="30">
        <v>368</v>
      </c>
      <c r="J229" s="30"/>
      <c r="K229" s="30"/>
      <c r="L229" s="30"/>
      <c r="M229" s="30"/>
      <c r="N229" s="30" t="s">
        <v>713</v>
      </c>
      <c r="O229" s="30">
        <v>2017.11</v>
      </c>
      <c r="P229" s="50" t="s">
        <v>724</v>
      </c>
      <c r="Q229" s="50"/>
    </row>
    <row r="230" spans="1:17" ht="22.5">
      <c r="A230" s="144"/>
      <c r="B230" s="111">
        <v>36</v>
      </c>
      <c r="C230" s="50" t="s">
        <v>725</v>
      </c>
      <c r="D230" s="50" t="s">
        <v>726</v>
      </c>
      <c r="E230" s="50" t="s">
        <v>727</v>
      </c>
      <c r="F230" s="50" t="s">
        <v>707</v>
      </c>
      <c r="G230" s="30">
        <v>20</v>
      </c>
      <c r="H230" s="30">
        <v>20</v>
      </c>
      <c r="I230" s="30">
        <v>20</v>
      </c>
      <c r="J230" s="30"/>
      <c r="K230" s="30"/>
      <c r="L230" s="30" t="s">
        <v>625</v>
      </c>
      <c r="M230" s="30"/>
      <c r="N230" s="30"/>
      <c r="O230" s="30">
        <v>2017</v>
      </c>
      <c r="P230" s="50" t="s">
        <v>716</v>
      </c>
      <c r="Q230" s="50"/>
    </row>
    <row r="231" spans="1:17" ht="22.5">
      <c r="A231" s="144"/>
      <c r="B231" s="111">
        <v>37</v>
      </c>
      <c r="C231" s="50" t="s">
        <v>728</v>
      </c>
      <c r="D231" s="50" t="s">
        <v>729</v>
      </c>
      <c r="E231" s="50" t="s">
        <v>721</v>
      </c>
      <c r="F231" s="50" t="s">
        <v>707</v>
      </c>
      <c r="G231" s="30">
        <v>15</v>
      </c>
      <c r="H231" s="30">
        <v>15</v>
      </c>
      <c r="I231" s="30">
        <v>15</v>
      </c>
      <c r="J231" s="30"/>
      <c r="K231" s="30"/>
      <c r="L231" s="30"/>
      <c r="M231" s="30"/>
      <c r="N231" s="30" t="s">
        <v>713</v>
      </c>
      <c r="O231" s="30">
        <v>2017</v>
      </c>
      <c r="P231" s="50" t="s">
        <v>716</v>
      </c>
      <c r="Q231" s="50"/>
    </row>
    <row r="232" spans="1:17" ht="22.5">
      <c r="A232" s="144"/>
      <c r="B232" s="111">
        <v>38</v>
      </c>
      <c r="C232" s="50" t="s">
        <v>631</v>
      </c>
      <c r="D232" s="50" t="s">
        <v>730</v>
      </c>
      <c r="E232" s="50" t="s">
        <v>721</v>
      </c>
      <c r="F232" s="50" t="s">
        <v>707</v>
      </c>
      <c r="G232" s="30">
        <v>15</v>
      </c>
      <c r="H232" s="30">
        <v>15</v>
      </c>
      <c r="I232" s="30">
        <v>15</v>
      </c>
      <c r="J232" s="30"/>
      <c r="K232" s="30"/>
      <c r="L232" s="30"/>
      <c r="M232" s="30"/>
      <c r="N232" s="30" t="s">
        <v>625</v>
      </c>
      <c r="O232" s="30">
        <v>2017.04</v>
      </c>
      <c r="P232" s="50" t="s">
        <v>716</v>
      </c>
      <c r="Q232" s="50"/>
    </row>
    <row r="233" spans="1:17" ht="22.5">
      <c r="A233" s="144"/>
      <c r="B233" s="111">
        <v>39</v>
      </c>
      <c r="C233" s="50" t="s">
        <v>719</v>
      </c>
      <c r="D233" s="50" t="s">
        <v>731</v>
      </c>
      <c r="E233" s="50" t="s">
        <v>732</v>
      </c>
      <c r="F233" s="50" t="s">
        <v>707</v>
      </c>
      <c r="G233" s="30">
        <v>358</v>
      </c>
      <c r="H233" s="30">
        <v>264</v>
      </c>
      <c r="I233" s="30">
        <v>160</v>
      </c>
      <c r="J233" s="30"/>
      <c r="K233" s="30"/>
      <c r="L233" s="30" t="s">
        <v>625</v>
      </c>
      <c r="M233" s="30"/>
      <c r="N233" s="30"/>
      <c r="O233" s="30">
        <v>2017.12</v>
      </c>
      <c r="P233" s="50" t="s">
        <v>733</v>
      </c>
      <c r="Q233" s="50"/>
    </row>
    <row r="234" spans="1:17" ht="22.5">
      <c r="A234" s="144"/>
      <c r="B234" s="111">
        <v>40</v>
      </c>
      <c r="C234" s="50" t="s">
        <v>722</v>
      </c>
      <c r="D234" s="50" t="s">
        <v>734</v>
      </c>
      <c r="E234" s="50" t="s">
        <v>735</v>
      </c>
      <c r="F234" s="50" t="s">
        <v>707</v>
      </c>
      <c r="G234" s="30">
        <v>617.6</v>
      </c>
      <c r="H234" s="30">
        <v>100</v>
      </c>
      <c r="I234" s="30">
        <v>617.6</v>
      </c>
      <c r="J234" s="30"/>
      <c r="K234" s="30"/>
      <c r="L234" s="30"/>
      <c r="M234" s="30"/>
      <c r="N234" s="30" t="s">
        <v>625</v>
      </c>
      <c r="O234" s="30">
        <v>2016.12</v>
      </c>
      <c r="P234" s="50" t="s">
        <v>736</v>
      </c>
      <c r="Q234" s="50"/>
    </row>
    <row r="235" spans="1:17" ht="56.25">
      <c r="A235" s="144"/>
      <c r="B235" s="111">
        <v>41</v>
      </c>
      <c r="C235" s="50" t="s">
        <v>722</v>
      </c>
      <c r="D235" s="50" t="s">
        <v>737</v>
      </c>
      <c r="E235" s="50" t="s">
        <v>738</v>
      </c>
      <c r="F235" s="50" t="s">
        <v>707</v>
      </c>
      <c r="G235" s="30">
        <v>123.9</v>
      </c>
      <c r="H235" s="30">
        <v>36</v>
      </c>
      <c r="I235" s="30">
        <v>123.9</v>
      </c>
      <c r="J235" s="30"/>
      <c r="K235" s="30"/>
      <c r="L235" s="30"/>
      <c r="M235" s="30"/>
      <c r="N235" s="30" t="s">
        <v>625</v>
      </c>
      <c r="O235" s="30">
        <v>2016.08</v>
      </c>
      <c r="P235" s="50" t="s">
        <v>739</v>
      </c>
      <c r="Q235" s="50"/>
    </row>
    <row r="236" spans="1:17" ht="33.75">
      <c r="A236" s="144"/>
      <c r="B236" s="111">
        <v>42</v>
      </c>
      <c r="C236" s="50" t="s">
        <v>728</v>
      </c>
      <c r="D236" s="50" t="s">
        <v>740</v>
      </c>
      <c r="E236" s="50" t="s">
        <v>741</v>
      </c>
      <c r="F236" s="50" t="s">
        <v>707</v>
      </c>
      <c r="G236" s="30">
        <v>80</v>
      </c>
      <c r="H236" s="30">
        <v>40</v>
      </c>
      <c r="I236" s="30">
        <v>79.900000000000006</v>
      </c>
      <c r="J236" s="30"/>
      <c r="K236" s="30"/>
      <c r="L236" s="30"/>
      <c r="M236" s="30"/>
      <c r="N236" s="30" t="s">
        <v>625</v>
      </c>
      <c r="O236" s="30">
        <v>2017.03</v>
      </c>
      <c r="P236" s="50" t="s">
        <v>742</v>
      </c>
      <c r="Q236" s="50"/>
    </row>
    <row r="237" spans="1:17" ht="33.75">
      <c r="A237" s="144"/>
      <c r="B237" s="111">
        <v>43</v>
      </c>
      <c r="C237" s="50" t="s">
        <v>631</v>
      </c>
      <c r="D237" s="50" t="s">
        <v>632</v>
      </c>
      <c r="E237" s="50" t="s">
        <v>743</v>
      </c>
      <c r="F237" s="50" t="s">
        <v>707</v>
      </c>
      <c r="G237" s="30">
        <v>100</v>
      </c>
      <c r="H237" s="30">
        <v>100</v>
      </c>
      <c r="I237" s="30"/>
      <c r="J237" s="30"/>
      <c r="K237" s="30"/>
      <c r="L237" s="30"/>
      <c r="M237" s="30"/>
      <c r="N237" s="30" t="s">
        <v>625</v>
      </c>
      <c r="O237" s="30">
        <v>2017.04</v>
      </c>
      <c r="P237" s="50" t="s">
        <v>744</v>
      </c>
      <c r="Q237" s="50"/>
    </row>
    <row r="238" spans="1:17" ht="33.75">
      <c r="A238" s="144"/>
      <c r="B238" s="111">
        <v>44</v>
      </c>
      <c r="C238" s="50" t="s">
        <v>641</v>
      </c>
      <c r="D238" s="50" t="s">
        <v>642</v>
      </c>
      <c r="E238" s="50" t="s">
        <v>745</v>
      </c>
      <c r="F238" s="50" t="s">
        <v>707</v>
      </c>
      <c r="G238" s="30">
        <v>900</v>
      </c>
      <c r="H238" s="30">
        <v>300</v>
      </c>
      <c r="I238" s="30">
        <v>450</v>
      </c>
      <c r="J238" s="30"/>
      <c r="K238" s="30"/>
      <c r="L238" s="30" t="s">
        <v>625</v>
      </c>
      <c r="M238" s="30"/>
      <c r="N238" s="30"/>
      <c r="O238" s="30">
        <v>2017.12</v>
      </c>
      <c r="P238" s="50" t="s">
        <v>746</v>
      </c>
      <c r="Q238" s="50"/>
    </row>
    <row r="239" spans="1:17" ht="22.5">
      <c r="A239" s="144"/>
      <c r="B239" s="111">
        <v>45</v>
      </c>
      <c r="C239" s="50" t="s">
        <v>641</v>
      </c>
      <c r="D239" s="50" t="s">
        <v>642</v>
      </c>
      <c r="E239" s="50" t="s">
        <v>747</v>
      </c>
      <c r="F239" s="50" t="s">
        <v>707</v>
      </c>
      <c r="G239" s="30">
        <v>15</v>
      </c>
      <c r="H239" s="30">
        <v>15</v>
      </c>
      <c r="I239" s="30">
        <v>15</v>
      </c>
      <c r="J239" s="30"/>
      <c r="K239" s="30"/>
      <c r="L239" s="30"/>
      <c r="M239" s="30"/>
      <c r="N239" s="30" t="s">
        <v>625</v>
      </c>
      <c r="O239" s="30">
        <v>2017.04</v>
      </c>
      <c r="P239" s="50" t="s">
        <v>748</v>
      </c>
      <c r="Q239" s="50"/>
    </row>
    <row r="240" spans="1:17" ht="22.5">
      <c r="A240" s="144"/>
      <c r="B240" s="111">
        <v>46</v>
      </c>
      <c r="C240" s="50" t="s">
        <v>627</v>
      </c>
      <c r="D240" s="50" t="s">
        <v>749</v>
      </c>
      <c r="E240" s="50" t="s">
        <v>721</v>
      </c>
      <c r="F240" s="50" t="s">
        <v>707</v>
      </c>
      <c r="G240" s="30">
        <v>25</v>
      </c>
      <c r="H240" s="30">
        <v>25</v>
      </c>
      <c r="I240" s="30">
        <v>20</v>
      </c>
      <c r="J240" s="30"/>
      <c r="K240" s="30"/>
      <c r="L240" s="30" t="s">
        <v>625</v>
      </c>
      <c r="M240" s="30"/>
      <c r="N240" s="30"/>
      <c r="O240" s="30">
        <v>2017.06</v>
      </c>
      <c r="P240" s="50" t="s">
        <v>748</v>
      </c>
      <c r="Q240" s="50"/>
    </row>
    <row r="241" spans="1:17" ht="22.5">
      <c r="A241" s="144"/>
      <c r="B241" s="111">
        <v>47</v>
      </c>
      <c r="C241" s="50" t="s">
        <v>644</v>
      </c>
      <c r="D241" s="50" t="s">
        <v>750</v>
      </c>
      <c r="E241" s="50" t="s">
        <v>721</v>
      </c>
      <c r="F241" s="50" t="s">
        <v>707</v>
      </c>
      <c r="G241" s="30">
        <v>25</v>
      </c>
      <c r="H241" s="30">
        <v>25</v>
      </c>
      <c r="I241" s="30">
        <v>25</v>
      </c>
      <c r="J241" s="30"/>
      <c r="K241" s="30"/>
      <c r="L241" s="30"/>
      <c r="M241" s="30"/>
      <c r="N241" s="30" t="s">
        <v>625</v>
      </c>
      <c r="O241" s="30"/>
      <c r="P241" s="50" t="s">
        <v>748</v>
      </c>
      <c r="Q241" s="50"/>
    </row>
    <row r="242" spans="1:17" ht="22.5">
      <c r="A242" s="144"/>
      <c r="B242" s="111">
        <v>48</v>
      </c>
      <c r="C242" s="50" t="s">
        <v>636</v>
      </c>
      <c r="D242" s="50" t="s">
        <v>655</v>
      </c>
      <c r="E242" s="50" t="s">
        <v>721</v>
      </c>
      <c r="F242" s="50" t="s">
        <v>707</v>
      </c>
      <c r="G242" s="30">
        <v>25</v>
      </c>
      <c r="H242" s="30">
        <v>25</v>
      </c>
      <c r="I242" s="30">
        <v>18.7</v>
      </c>
      <c r="J242" s="30"/>
      <c r="K242" s="30"/>
      <c r="L242" s="30" t="s">
        <v>625</v>
      </c>
      <c r="M242" s="30"/>
      <c r="N242" s="30"/>
      <c r="O242" s="30">
        <v>2017.06</v>
      </c>
      <c r="P242" s="50" t="s">
        <v>751</v>
      </c>
      <c r="Q242" s="50"/>
    </row>
    <row r="243" spans="1:17" ht="22.5">
      <c r="A243" s="144"/>
      <c r="B243" s="111">
        <v>49</v>
      </c>
      <c r="C243" s="50" t="s">
        <v>676</v>
      </c>
      <c r="D243" s="50" t="s">
        <v>701</v>
      </c>
      <c r="E243" s="50" t="s">
        <v>721</v>
      </c>
      <c r="F243" s="50" t="s">
        <v>707</v>
      </c>
      <c r="G243" s="30">
        <v>20</v>
      </c>
      <c r="H243" s="30">
        <v>20</v>
      </c>
      <c r="I243" s="30">
        <v>20</v>
      </c>
      <c r="J243" s="30"/>
      <c r="K243" s="30"/>
      <c r="L243" s="30"/>
      <c r="M243" s="30"/>
      <c r="N243" s="30" t="s">
        <v>625</v>
      </c>
      <c r="O243" s="30">
        <v>2016.12</v>
      </c>
      <c r="P243" s="50" t="s">
        <v>748</v>
      </c>
      <c r="Q243" s="50"/>
    </row>
    <row r="244" spans="1:17" ht="33.75">
      <c r="A244" s="144"/>
      <c r="B244" s="111">
        <v>50</v>
      </c>
      <c r="C244" s="50" t="s">
        <v>673</v>
      </c>
      <c r="D244" s="50" t="s">
        <v>752</v>
      </c>
      <c r="E244" s="50" t="s">
        <v>753</v>
      </c>
      <c r="F244" s="50" t="s">
        <v>707</v>
      </c>
      <c r="G244" s="30">
        <v>50</v>
      </c>
      <c r="H244" s="30">
        <v>20</v>
      </c>
      <c r="I244" s="30">
        <v>28</v>
      </c>
      <c r="J244" s="30"/>
      <c r="K244" s="30"/>
      <c r="L244" s="30"/>
      <c r="M244" s="30"/>
      <c r="N244" s="30" t="s">
        <v>625</v>
      </c>
      <c r="O244" s="30">
        <v>2016.09</v>
      </c>
      <c r="P244" s="50" t="s">
        <v>754</v>
      </c>
      <c r="Q244" s="50"/>
    </row>
    <row r="245" spans="1:17" ht="28.5" customHeight="1">
      <c r="A245" s="144"/>
      <c r="B245" s="145" t="s">
        <v>755</v>
      </c>
      <c r="C245" s="145"/>
      <c r="D245" s="145"/>
      <c r="E245" s="145"/>
      <c r="F245" s="145"/>
      <c r="G245" s="28">
        <f>SUM(G195:G244)</f>
        <v>117868.15000000001</v>
      </c>
      <c r="H245" s="28">
        <f t="shared" ref="H245:I245" si="5">SUM(H195:H244)</f>
        <v>6817</v>
      </c>
      <c r="I245" s="28">
        <f t="shared" si="5"/>
        <v>87920.26999999999</v>
      </c>
      <c r="J245" s="28"/>
      <c r="K245" s="28"/>
      <c r="L245" s="28"/>
      <c r="M245" s="28"/>
      <c r="N245" s="28"/>
      <c r="O245" s="28"/>
      <c r="P245" s="51"/>
      <c r="Q245" s="51"/>
    </row>
    <row r="246" spans="1:17" ht="22.5">
      <c r="A246" s="144" t="s">
        <v>763</v>
      </c>
      <c r="B246" s="11">
        <v>1</v>
      </c>
      <c r="C246" s="15" t="s">
        <v>764</v>
      </c>
      <c r="D246" s="15" t="s">
        <v>765</v>
      </c>
      <c r="E246" s="15" t="s">
        <v>766</v>
      </c>
      <c r="F246" s="15" t="s">
        <v>767</v>
      </c>
      <c r="G246" s="11">
        <v>16861.07</v>
      </c>
      <c r="H246" s="11">
        <v>900</v>
      </c>
      <c r="I246" s="11">
        <v>16861.07</v>
      </c>
      <c r="J246" s="11"/>
      <c r="K246" s="11"/>
      <c r="L246" s="11"/>
      <c r="M246" s="11"/>
      <c r="N246" s="11" t="s">
        <v>111</v>
      </c>
      <c r="O246" s="11"/>
      <c r="P246" s="15" t="s">
        <v>768</v>
      </c>
      <c r="Q246" s="15"/>
    </row>
    <row r="247" spans="1:17" ht="22.5">
      <c r="A247" s="144"/>
      <c r="B247" s="11">
        <v>2</v>
      </c>
      <c r="C247" s="15" t="s">
        <v>769</v>
      </c>
      <c r="D247" s="74" t="s">
        <v>770</v>
      </c>
      <c r="E247" s="15" t="s">
        <v>287</v>
      </c>
      <c r="F247" s="15" t="s">
        <v>326</v>
      </c>
      <c r="G247" s="11">
        <v>9400.25</v>
      </c>
      <c r="H247" s="11">
        <v>450</v>
      </c>
      <c r="I247" s="11">
        <v>260</v>
      </c>
      <c r="J247" s="11"/>
      <c r="K247" s="11"/>
      <c r="L247" s="11" t="s">
        <v>74</v>
      </c>
      <c r="M247" s="11"/>
      <c r="N247" s="11"/>
      <c r="O247" s="19">
        <v>43070</v>
      </c>
      <c r="P247" s="15" t="s">
        <v>771</v>
      </c>
      <c r="Q247" s="15"/>
    </row>
    <row r="248" spans="1:17" ht="33.75">
      <c r="A248" s="144"/>
      <c r="B248" s="112">
        <v>3</v>
      </c>
      <c r="C248" s="15" t="s">
        <v>772</v>
      </c>
      <c r="D248" s="15" t="s">
        <v>773</v>
      </c>
      <c r="E248" s="15" t="s">
        <v>774</v>
      </c>
      <c r="F248" s="15" t="s">
        <v>334</v>
      </c>
      <c r="G248" s="11">
        <v>17000</v>
      </c>
      <c r="H248" s="11">
        <v>990</v>
      </c>
      <c r="I248" s="11">
        <v>7800</v>
      </c>
      <c r="J248" s="11" t="s">
        <v>111</v>
      </c>
      <c r="K248" s="11" t="s">
        <v>111</v>
      </c>
      <c r="L248" s="11" t="s">
        <v>111</v>
      </c>
      <c r="M248" s="11"/>
      <c r="N248" s="11"/>
      <c r="O248" s="19">
        <v>43070</v>
      </c>
      <c r="P248" s="15" t="s">
        <v>775</v>
      </c>
      <c r="Q248" s="15"/>
    </row>
    <row r="249" spans="1:17" ht="22.5">
      <c r="A249" s="144"/>
      <c r="B249" s="112">
        <v>4</v>
      </c>
      <c r="C249" s="15" t="s">
        <v>776</v>
      </c>
      <c r="D249" s="15" t="s">
        <v>777</v>
      </c>
      <c r="E249" s="15" t="s">
        <v>766</v>
      </c>
      <c r="F249" s="15" t="s">
        <v>778</v>
      </c>
      <c r="G249" s="11">
        <v>2500</v>
      </c>
      <c r="H249" s="11">
        <v>750</v>
      </c>
      <c r="I249" s="11">
        <v>879</v>
      </c>
      <c r="J249" s="11"/>
      <c r="K249" s="11"/>
      <c r="L249" s="75" t="s">
        <v>779</v>
      </c>
      <c r="M249" s="11"/>
      <c r="N249" s="11"/>
      <c r="O249" s="11"/>
      <c r="P249" s="15" t="s">
        <v>780</v>
      </c>
      <c r="Q249" s="15"/>
    </row>
    <row r="250" spans="1:17" ht="34.5">
      <c r="A250" s="144"/>
      <c r="B250" s="112">
        <v>5</v>
      </c>
      <c r="C250" s="15" t="s">
        <v>781</v>
      </c>
      <c r="D250" s="15" t="s">
        <v>782</v>
      </c>
      <c r="E250" s="15" t="s">
        <v>783</v>
      </c>
      <c r="F250" s="15" t="s">
        <v>784</v>
      </c>
      <c r="G250" s="11">
        <v>14853.7</v>
      </c>
      <c r="H250" s="11">
        <v>750</v>
      </c>
      <c r="I250" s="11">
        <v>750</v>
      </c>
      <c r="J250" s="11"/>
      <c r="K250" s="11"/>
      <c r="L250" s="11" t="s">
        <v>74</v>
      </c>
      <c r="M250" s="11"/>
      <c r="N250" s="11"/>
      <c r="O250" s="11">
        <v>2017.12</v>
      </c>
      <c r="P250" s="15" t="s">
        <v>785</v>
      </c>
      <c r="Q250" s="15"/>
    </row>
    <row r="251" spans="1:17" ht="22.5">
      <c r="A251" s="144"/>
      <c r="B251" s="112">
        <v>6</v>
      </c>
      <c r="C251" s="15" t="s">
        <v>786</v>
      </c>
      <c r="D251" s="15" t="s">
        <v>787</v>
      </c>
      <c r="E251" s="15" t="s">
        <v>788</v>
      </c>
      <c r="F251" s="15" t="s">
        <v>784</v>
      </c>
      <c r="G251" s="11">
        <v>23000</v>
      </c>
      <c r="H251" s="11">
        <v>1050</v>
      </c>
      <c r="I251" s="11">
        <v>12000</v>
      </c>
      <c r="J251" s="11"/>
      <c r="K251" s="11"/>
      <c r="L251" s="11" t="s">
        <v>74</v>
      </c>
      <c r="M251" s="11"/>
      <c r="N251" s="11"/>
      <c r="O251" s="11">
        <v>2018.12</v>
      </c>
      <c r="P251" s="15" t="s">
        <v>785</v>
      </c>
      <c r="Q251" s="15"/>
    </row>
    <row r="252" spans="1:17" ht="22.5">
      <c r="A252" s="144"/>
      <c r="B252" s="112">
        <v>7</v>
      </c>
      <c r="C252" s="15" t="s">
        <v>789</v>
      </c>
      <c r="D252" s="15" t="s">
        <v>790</v>
      </c>
      <c r="E252" s="15" t="s">
        <v>791</v>
      </c>
      <c r="F252" s="15" t="s">
        <v>756</v>
      </c>
      <c r="G252" s="11">
        <v>3655</v>
      </c>
      <c r="H252" s="11">
        <v>150</v>
      </c>
      <c r="I252" s="11">
        <v>2804</v>
      </c>
      <c r="J252" s="11"/>
      <c r="K252" s="11"/>
      <c r="L252" s="75"/>
      <c r="M252" s="11"/>
      <c r="N252" s="75" t="s">
        <v>625</v>
      </c>
      <c r="O252" s="11"/>
      <c r="P252" s="15"/>
      <c r="Q252" s="15"/>
    </row>
    <row r="253" spans="1:17" ht="22.5">
      <c r="A253" s="144"/>
      <c r="B253" s="112">
        <v>8</v>
      </c>
      <c r="C253" s="15" t="s">
        <v>792</v>
      </c>
      <c r="D253" s="15" t="s">
        <v>793</v>
      </c>
      <c r="E253" s="15" t="s">
        <v>766</v>
      </c>
      <c r="F253" s="15" t="s">
        <v>224</v>
      </c>
      <c r="G253" s="11">
        <v>5130</v>
      </c>
      <c r="H253" s="11">
        <v>300</v>
      </c>
      <c r="I253" s="11">
        <v>990.5</v>
      </c>
      <c r="J253" s="11"/>
      <c r="K253" s="11"/>
      <c r="L253" s="11"/>
      <c r="M253" s="11"/>
      <c r="N253" s="11" t="s">
        <v>111</v>
      </c>
      <c r="O253" s="11"/>
      <c r="P253" s="15" t="s">
        <v>794</v>
      </c>
      <c r="Q253" s="15"/>
    </row>
    <row r="254" spans="1:17" ht="67.5">
      <c r="A254" s="144"/>
      <c r="B254" s="112">
        <v>9</v>
      </c>
      <c r="C254" s="74" t="s">
        <v>795</v>
      </c>
      <c r="D254" s="15" t="s">
        <v>796</v>
      </c>
      <c r="E254" s="15" t="s">
        <v>287</v>
      </c>
      <c r="F254" s="76" t="s">
        <v>756</v>
      </c>
      <c r="G254" s="11">
        <v>16942</v>
      </c>
      <c r="H254" s="11">
        <v>480</v>
      </c>
      <c r="I254" s="11">
        <v>1530</v>
      </c>
      <c r="J254" s="11"/>
      <c r="K254" s="11"/>
      <c r="L254" s="11" t="s">
        <v>74</v>
      </c>
      <c r="M254" s="11"/>
      <c r="N254" s="11"/>
      <c r="O254" s="19">
        <v>42917</v>
      </c>
      <c r="P254" s="15" t="s">
        <v>797</v>
      </c>
      <c r="Q254" s="15"/>
    </row>
    <row r="255" spans="1:17" ht="22.5">
      <c r="A255" s="144"/>
      <c r="B255" s="112">
        <v>10</v>
      </c>
      <c r="C255" s="74" t="s">
        <v>798</v>
      </c>
      <c r="D255" s="15" t="s">
        <v>799</v>
      </c>
      <c r="E255" s="15" t="s">
        <v>791</v>
      </c>
      <c r="F255" s="76" t="s">
        <v>756</v>
      </c>
      <c r="G255" s="11">
        <v>12939.88</v>
      </c>
      <c r="H255" s="11">
        <v>300</v>
      </c>
      <c r="I255" s="11"/>
      <c r="J255" s="11"/>
      <c r="K255" s="11"/>
      <c r="L255" s="11" t="s">
        <v>74</v>
      </c>
      <c r="M255" s="11"/>
      <c r="N255" s="11"/>
      <c r="O255" s="19">
        <v>43070</v>
      </c>
      <c r="P255" s="15"/>
      <c r="Q255" s="15" t="s">
        <v>800</v>
      </c>
    </row>
    <row r="256" spans="1:17" ht="22.5">
      <c r="A256" s="144"/>
      <c r="B256" s="112">
        <v>11</v>
      </c>
      <c r="C256" s="15" t="s">
        <v>764</v>
      </c>
      <c r="D256" s="15" t="s">
        <v>801</v>
      </c>
      <c r="E256" s="15" t="s">
        <v>802</v>
      </c>
      <c r="F256" s="15" t="s">
        <v>803</v>
      </c>
      <c r="G256" s="11">
        <v>1500</v>
      </c>
      <c r="H256" s="11">
        <v>1500</v>
      </c>
      <c r="I256" s="11">
        <v>1500</v>
      </c>
      <c r="J256" s="11"/>
      <c r="K256" s="11"/>
      <c r="L256" s="11"/>
      <c r="M256" s="11"/>
      <c r="N256" s="11" t="s">
        <v>111</v>
      </c>
      <c r="O256" s="11"/>
      <c r="P256" s="15" t="s">
        <v>804</v>
      </c>
      <c r="Q256" s="15"/>
    </row>
    <row r="257" spans="1:17" ht="78.75">
      <c r="A257" s="144"/>
      <c r="B257" s="112">
        <v>12</v>
      </c>
      <c r="C257" s="15" t="s">
        <v>769</v>
      </c>
      <c r="D257" s="43" t="s">
        <v>805</v>
      </c>
      <c r="E257" s="43" t="s">
        <v>806</v>
      </c>
      <c r="F257" s="15" t="s">
        <v>807</v>
      </c>
      <c r="G257" s="11">
        <v>405.62</v>
      </c>
      <c r="H257" s="11">
        <v>300</v>
      </c>
      <c r="I257" s="11">
        <v>15</v>
      </c>
      <c r="J257" s="11"/>
      <c r="K257" s="11" t="s">
        <v>74</v>
      </c>
      <c r="L257" s="11"/>
      <c r="M257" s="11"/>
      <c r="N257" s="11"/>
      <c r="O257" s="19">
        <v>43070</v>
      </c>
      <c r="P257" s="15" t="s">
        <v>808</v>
      </c>
      <c r="Q257" s="15"/>
    </row>
    <row r="258" spans="1:17" ht="22.5">
      <c r="A258" s="144"/>
      <c r="B258" s="112">
        <v>13</v>
      </c>
      <c r="C258" s="61" t="s">
        <v>764</v>
      </c>
      <c r="D258" s="61" t="s">
        <v>809</v>
      </c>
      <c r="E258" s="61" t="s">
        <v>117</v>
      </c>
      <c r="F258" s="77" t="s">
        <v>309</v>
      </c>
      <c r="G258" s="54"/>
      <c r="H258" s="54">
        <v>18</v>
      </c>
      <c r="I258" s="54">
        <v>19.79</v>
      </c>
      <c r="J258" s="54"/>
      <c r="K258" s="54"/>
      <c r="L258" s="54"/>
      <c r="M258" s="54"/>
      <c r="N258" s="54"/>
      <c r="O258" s="54"/>
      <c r="P258" s="61"/>
      <c r="Q258" s="61"/>
    </row>
    <row r="259" spans="1:17" ht="22.5">
      <c r="A259" s="144"/>
      <c r="B259" s="112">
        <v>14</v>
      </c>
      <c r="C259" s="61" t="s">
        <v>764</v>
      </c>
      <c r="D259" s="61" t="s">
        <v>809</v>
      </c>
      <c r="E259" s="61" t="s">
        <v>120</v>
      </c>
      <c r="F259" s="77" t="s">
        <v>309</v>
      </c>
      <c r="G259" s="54"/>
      <c r="H259" s="54">
        <v>33</v>
      </c>
      <c r="I259" s="54">
        <v>34.81</v>
      </c>
      <c r="J259" s="54"/>
      <c r="K259" s="54"/>
      <c r="L259" s="54"/>
      <c r="M259" s="54"/>
      <c r="N259" s="54"/>
      <c r="O259" s="54"/>
      <c r="P259" s="61"/>
      <c r="Q259" s="61"/>
    </row>
    <row r="260" spans="1:17" ht="22.5">
      <c r="A260" s="144"/>
      <c r="B260" s="112">
        <v>15</v>
      </c>
      <c r="C260" s="61" t="s">
        <v>764</v>
      </c>
      <c r="D260" s="61" t="s">
        <v>809</v>
      </c>
      <c r="E260" s="61" t="s">
        <v>249</v>
      </c>
      <c r="F260" s="77" t="s">
        <v>309</v>
      </c>
      <c r="G260" s="54"/>
      <c r="H260" s="54">
        <v>8</v>
      </c>
      <c r="I260" s="54">
        <v>6.39</v>
      </c>
      <c r="J260" s="54"/>
      <c r="K260" s="54"/>
      <c r="L260" s="54"/>
      <c r="M260" s="54"/>
      <c r="N260" s="54"/>
      <c r="O260" s="54"/>
      <c r="P260" s="61"/>
      <c r="Q260" s="61"/>
    </row>
    <row r="261" spans="1:17">
      <c r="A261" s="144"/>
      <c r="B261" s="112">
        <v>16</v>
      </c>
      <c r="C261" s="15" t="s">
        <v>810</v>
      </c>
      <c r="D261" s="15" t="s">
        <v>811</v>
      </c>
      <c r="E261" s="15" t="s">
        <v>181</v>
      </c>
      <c r="F261" s="15" t="s">
        <v>260</v>
      </c>
      <c r="G261" s="11">
        <v>230</v>
      </c>
      <c r="H261" s="11">
        <v>50</v>
      </c>
      <c r="I261" s="11">
        <v>230</v>
      </c>
      <c r="J261" s="11"/>
      <c r="K261" s="11"/>
      <c r="L261" s="11"/>
      <c r="M261" s="11"/>
      <c r="N261" s="11" t="s">
        <v>111</v>
      </c>
      <c r="O261" s="11"/>
      <c r="P261" s="15" t="s">
        <v>812</v>
      </c>
      <c r="Q261" s="15"/>
    </row>
    <row r="262" spans="1:17">
      <c r="A262" s="144"/>
      <c r="B262" s="112">
        <v>17</v>
      </c>
      <c r="C262" s="15" t="s">
        <v>810</v>
      </c>
      <c r="D262" s="15" t="s">
        <v>813</v>
      </c>
      <c r="E262" s="15" t="s">
        <v>172</v>
      </c>
      <c r="F262" s="15" t="s">
        <v>260</v>
      </c>
      <c r="G262" s="11">
        <v>30</v>
      </c>
      <c r="H262" s="11">
        <v>30</v>
      </c>
      <c r="I262" s="11">
        <v>30.45</v>
      </c>
      <c r="J262" s="11"/>
      <c r="K262" s="11"/>
      <c r="L262" s="11"/>
      <c r="M262" s="11"/>
      <c r="N262" s="11" t="s">
        <v>111</v>
      </c>
      <c r="O262" s="11"/>
      <c r="P262" s="15" t="s">
        <v>814</v>
      </c>
      <c r="Q262" s="15"/>
    </row>
    <row r="263" spans="1:17">
      <c r="A263" s="144"/>
      <c r="B263" s="112">
        <v>18</v>
      </c>
      <c r="C263" s="15" t="s">
        <v>815</v>
      </c>
      <c r="D263" s="15" t="s">
        <v>816</v>
      </c>
      <c r="E263" s="15" t="s">
        <v>817</v>
      </c>
      <c r="F263" s="15" t="s">
        <v>610</v>
      </c>
      <c r="G263" s="11">
        <v>50</v>
      </c>
      <c r="H263" s="11">
        <v>30</v>
      </c>
      <c r="I263" s="11">
        <v>50</v>
      </c>
      <c r="J263" s="11"/>
      <c r="K263" s="11"/>
      <c r="L263" s="11"/>
      <c r="M263" s="11"/>
      <c r="N263" s="11" t="s">
        <v>111</v>
      </c>
      <c r="O263" s="11"/>
      <c r="P263" s="15" t="s">
        <v>183</v>
      </c>
      <c r="Q263" s="15"/>
    </row>
    <row r="264" spans="1:17" ht="22.5">
      <c r="A264" s="144"/>
      <c r="B264" s="112">
        <v>19</v>
      </c>
      <c r="C264" s="15" t="s">
        <v>795</v>
      </c>
      <c r="D264" s="15" t="s">
        <v>818</v>
      </c>
      <c r="E264" s="15" t="s">
        <v>356</v>
      </c>
      <c r="F264" s="76" t="s">
        <v>819</v>
      </c>
      <c r="G264" s="11">
        <v>30</v>
      </c>
      <c r="H264" s="11">
        <v>20</v>
      </c>
      <c r="I264" s="11">
        <v>30</v>
      </c>
      <c r="J264" s="11"/>
      <c r="K264" s="11"/>
      <c r="L264" s="11"/>
      <c r="M264" s="11"/>
      <c r="N264" s="31" t="s">
        <v>820</v>
      </c>
      <c r="O264" s="19">
        <v>42705</v>
      </c>
      <c r="P264" s="76" t="s">
        <v>821</v>
      </c>
      <c r="Q264" s="15"/>
    </row>
    <row r="265" spans="1:17" ht="45">
      <c r="A265" s="144"/>
      <c r="B265" s="112">
        <v>20</v>
      </c>
      <c r="C265" s="74" t="s">
        <v>795</v>
      </c>
      <c r="D265" s="15" t="s">
        <v>822</v>
      </c>
      <c r="E265" s="15" t="s">
        <v>370</v>
      </c>
      <c r="F265" s="76" t="s">
        <v>819</v>
      </c>
      <c r="G265" s="11">
        <v>65</v>
      </c>
      <c r="H265" s="11">
        <v>50</v>
      </c>
      <c r="I265" s="11"/>
      <c r="J265" s="11"/>
      <c r="K265" s="11"/>
      <c r="L265" s="11"/>
      <c r="M265" s="11"/>
      <c r="N265" s="31" t="s">
        <v>820</v>
      </c>
      <c r="O265" s="11"/>
      <c r="P265" s="15"/>
      <c r="Q265" s="15" t="s">
        <v>823</v>
      </c>
    </row>
    <row r="266" spans="1:17" ht="22.5">
      <c r="A266" s="144"/>
      <c r="B266" s="112">
        <v>21</v>
      </c>
      <c r="C266" s="15" t="s">
        <v>824</v>
      </c>
      <c r="D266" s="15" t="s">
        <v>825</v>
      </c>
      <c r="E266" s="15" t="s">
        <v>826</v>
      </c>
      <c r="F266" s="15" t="s">
        <v>757</v>
      </c>
      <c r="G266" s="11">
        <v>255</v>
      </c>
      <c r="H266" s="11">
        <v>30</v>
      </c>
      <c r="I266" s="11"/>
      <c r="J266" s="11"/>
      <c r="K266" s="11"/>
      <c r="L266" s="11" t="s">
        <v>74</v>
      </c>
      <c r="M266" s="11"/>
      <c r="N266" s="11"/>
      <c r="O266" s="11" t="s">
        <v>10</v>
      </c>
      <c r="P266" s="15"/>
      <c r="Q266" s="15" t="s">
        <v>827</v>
      </c>
    </row>
    <row r="267" spans="1:17" ht="22.5">
      <c r="A267" s="144"/>
      <c r="B267" s="112">
        <v>22</v>
      </c>
      <c r="C267" s="15" t="s">
        <v>798</v>
      </c>
      <c r="D267" s="15" t="s">
        <v>799</v>
      </c>
      <c r="E267" s="15" t="s">
        <v>788</v>
      </c>
      <c r="F267" s="15" t="s">
        <v>371</v>
      </c>
      <c r="G267" s="11"/>
      <c r="H267" s="11">
        <v>30</v>
      </c>
      <c r="I267" s="11"/>
      <c r="J267" s="11"/>
      <c r="K267" s="11"/>
      <c r="L267" s="11" t="s">
        <v>74</v>
      </c>
      <c r="M267" s="11"/>
      <c r="N267" s="11"/>
      <c r="O267" s="11" t="s">
        <v>11</v>
      </c>
      <c r="P267" s="15"/>
      <c r="Q267" s="15" t="s">
        <v>800</v>
      </c>
    </row>
    <row r="268" spans="1:17" ht="33.75">
      <c r="A268" s="144"/>
      <c r="B268" s="112">
        <v>23</v>
      </c>
      <c r="C268" s="15" t="s">
        <v>824</v>
      </c>
      <c r="D268" s="15" t="s">
        <v>828</v>
      </c>
      <c r="E268" s="15" t="s">
        <v>829</v>
      </c>
      <c r="F268" s="15" t="s">
        <v>830</v>
      </c>
      <c r="G268" s="11">
        <v>668.43</v>
      </c>
      <c r="H268" s="11">
        <v>450</v>
      </c>
      <c r="I268" s="11"/>
      <c r="J268" s="11"/>
      <c r="K268" s="11" t="s">
        <v>111</v>
      </c>
      <c r="L268" s="11"/>
      <c r="M268" s="11"/>
      <c r="N268" s="11"/>
      <c r="O268" s="11" t="s">
        <v>10</v>
      </c>
      <c r="P268" s="15"/>
      <c r="Q268" s="15"/>
    </row>
    <row r="269" spans="1:17">
      <c r="A269" s="144"/>
      <c r="B269" s="112">
        <v>24</v>
      </c>
      <c r="C269" s="15" t="s">
        <v>824</v>
      </c>
      <c r="D269" s="15" t="s">
        <v>831</v>
      </c>
      <c r="E269" s="15" t="s">
        <v>832</v>
      </c>
      <c r="F269" s="15" t="s">
        <v>833</v>
      </c>
      <c r="G269" s="11">
        <v>20</v>
      </c>
      <c r="H269" s="11">
        <v>20</v>
      </c>
      <c r="I269" s="11">
        <v>20</v>
      </c>
      <c r="J269" s="11"/>
      <c r="K269" s="11"/>
      <c r="L269" s="11"/>
      <c r="M269" s="11"/>
      <c r="N269" s="11"/>
      <c r="O269" s="11"/>
      <c r="P269" s="15"/>
      <c r="Q269" s="15"/>
    </row>
    <row r="270" spans="1:17" ht="34.5">
      <c r="A270" s="144"/>
      <c r="B270" s="112">
        <v>25</v>
      </c>
      <c r="C270" s="15" t="s">
        <v>769</v>
      </c>
      <c r="D270" s="15" t="s">
        <v>834</v>
      </c>
      <c r="E270" s="15" t="s">
        <v>835</v>
      </c>
      <c r="F270" s="15" t="s">
        <v>114</v>
      </c>
      <c r="G270" s="11"/>
      <c r="H270" s="11">
        <v>10</v>
      </c>
      <c r="I270" s="11">
        <v>15</v>
      </c>
      <c r="J270" s="11"/>
      <c r="K270" s="11"/>
      <c r="L270" s="11"/>
      <c r="M270" s="11"/>
      <c r="N270" s="11" t="s">
        <v>74</v>
      </c>
      <c r="O270" s="19">
        <v>42248</v>
      </c>
      <c r="P270" s="15" t="s">
        <v>836</v>
      </c>
      <c r="Q270" s="15"/>
    </row>
    <row r="271" spans="1:17" ht="34.5" customHeight="1">
      <c r="A271" s="144"/>
      <c r="B271" s="146" t="s">
        <v>321</v>
      </c>
      <c r="C271" s="146"/>
      <c r="D271" s="146"/>
      <c r="E271" s="146"/>
      <c r="F271" s="146"/>
      <c r="G271" s="9">
        <f>SUM(G246:G270)</f>
        <v>125535.95</v>
      </c>
      <c r="H271" s="9">
        <f>SUM(H246:H270)</f>
        <v>8699</v>
      </c>
      <c r="I271" s="9">
        <f>SUM(I246:I270)</f>
        <v>45826.009999999995</v>
      </c>
      <c r="J271" s="9"/>
      <c r="K271" s="9"/>
      <c r="L271" s="9"/>
      <c r="M271" s="9"/>
      <c r="N271" s="9"/>
      <c r="O271" s="9"/>
      <c r="P271" s="8"/>
      <c r="Q271" s="8"/>
    </row>
    <row r="272" spans="1:17" ht="33.75">
      <c r="A272" s="144" t="s">
        <v>837</v>
      </c>
      <c r="B272" s="11">
        <v>1</v>
      </c>
      <c r="C272" s="15" t="s">
        <v>838</v>
      </c>
      <c r="D272" s="15" t="s">
        <v>839</v>
      </c>
      <c r="E272" s="15" t="s">
        <v>840</v>
      </c>
      <c r="F272" s="15" t="s">
        <v>756</v>
      </c>
      <c r="G272" s="11">
        <v>10120</v>
      </c>
      <c r="H272" s="11">
        <v>440</v>
      </c>
      <c r="I272" s="11">
        <v>8090</v>
      </c>
      <c r="J272" s="70"/>
      <c r="K272" s="70"/>
      <c r="L272" s="11" t="s">
        <v>74</v>
      </c>
      <c r="M272" s="11"/>
      <c r="N272" s="11"/>
      <c r="O272" s="19">
        <v>42917</v>
      </c>
      <c r="P272" s="15" t="s">
        <v>841</v>
      </c>
      <c r="Q272" s="15"/>
    </row>
    <row r="273" spans="1:17" ht="45">
      <c r="A273" s="144"/>
      <c r="B273" s="11">
        <v>2</v>
      </c>
      <c r="C273" s="15" t="s">
        <v>842</v>
      </c>
      <c r="D273" s="15" t="s">
        <v>843</v>
      </c>
      <c r="E273" s="59" t="s">
        <v>844</v>
      </c>
      <c r="F273" s="7" t="s">
        <v>298</v>
      </c>
      <c r="G273" s="11">
        <v>2376.37</v>
      </c>
      <c r="H273" s="11">
        <v>2000</v>
      </c>
      <c r="I273" s="11">
        <v>500</v>
      </c>
      <c r="J273" s="11" t="s">
        <v>74</v>
      </c>
      <c r="K273" s="11" t="s">
        <v>74</v>
      </c>
      <c r="L273" s="11" t="s">
        <v>74</v>
      </c>
      <c r="M273" s="11"/>
      <c r="N273" s="11"/>
      <c r="O273" s="19">
        <v>42916</v>
      </c>
      <c r="P273" s="59" t="s">
        <v>845</v>
      </c>
      <c r="Q273" s="15"/>
    </row>
    <row r="274" spans="1:17" ht="45">
      <c r="A274" s="144"/>
      <c r="B274" s="112">
        <v>3</v>
      </c>
      <c r="C274" s="15" t="s">
        <v>842</v>
      </c>
      <c r="D274" s="15" t="s">
        <v>839</v>
      </c>
      <c r="E274" s="59" t="s">
        <v>846</v>
      </c>
      <c r="F274" s="45" t="s">
        <v>847</v>
      </c>
      <c r="G274" s="11">
        <v>30</v>
      </c>
      <c r="H274" s="11">
        <v>30</v>
      </c>
      <c r="I274" s="11">
        <v>30</v>
      </c>
      <c r="J274" s="11"/>
      <c r="K274" s="11"/>
      <c r="L274" s="75"/>
      <c r="M274" s="11"/>
      <c r="N274" s="11" t="s">
        <v>74</v>
      </c>
      <c r="O274" s="19">
        <v>42734</v>
      </c>
      <c r="P274" s="59" t="s">
        <v>848</v>
      </c>
      <c r="Q274" s="15"/>
    </row>
    <row r="275" spans="1:17" ht="22.5">
      <c r="A275" s="144"/>
      <c r="B275" s="112">
        <v>4</v>
      </c>
      <c r="C275" s="15" t="s">
        <v>842</v>
      </c>
      <c r="D275" s="15" t="str">
        <f>$C$8</f>
        <v>西洞庭管理区</v>
      </c>
      <c r="E275" s="15" t="s">
        <v>176</v>
      </c>
      <c r="F275" s="15" t="str">
        <f>[1]附件1!$H$285</f>
        <v>湘财建指〔2016〕199号</v>
      </c>
      <c r="G275" s="11">
        <v>50</v>
      </c>
      <c r="H275" s="11">
        <v>20</v>
      </c>
      <c r="I275" s="11">
        <v>20</v>
      </c>
      <c r="J275" s="11"/>
      <c r="K275" s="11"/>
      <c r="L275" s="11"/>
      <c r="M275" s="11"/>
      <c r="N275" s="11" t="s">
        <v>74</v>
      </c>
      <c r="O275" s="19">
        <v>42734</v>
      </c>
      <c r="P275" s="15" t="s">
        <v>849</v>
      </c>
      <c r="Q275" s="15"/>
    </row>
    <row r="276" spans="1:17" ht="57">
      <c r="A276" s="144"/>
      <c r="B276" s="112">
        <v>5</v>
      </c>
      <c r="C276" s="15" t="s">
        <v>850</v>
      </c>
      <c r="D276" s="15" t="s">
        <v>851</v>
      </c>
      <c r="E276" s="15" t="s">
        <v>852</v>
      </c>
      <c r="F276" s="15" t="s">
        <v>853</v>
      </c>
      <c r="G276" s="11">
        <v>1500</v>
      </c>
      <c r="H276" s="11">
        <v>300</v>
      </c>
      <c r="I276" s="11">
        <v>1500</v>
      </c>
      <c r="J276" s="11"/>
      <c r="K276" s="11"/>
      <c r="L276" s="11"/>
      <c r="M276" s="11"/>
      <c r="N276" s="11" t="s">
        <v>111</v>
      </c>
      <c r="O276" s="19">
        <v>42156</v>
      </c>
      <c r="P276" s="15" t="s">
        <v>854</v>
      </c>
      <c r="Q276" s="15" t="s">
        <v>855</v>
      </c>
    </row>
    <row r="277" spans="1:17" ht="124.5" customHeight="1">
      <c r="A277" s="144"/>
      <c r="B277" s="112">
        <v>6</v>
      </c>
      <c r="C277" s="15" t="s">
        <v>850</v>
      </c>
      <c r="D277" s="15" t="s">
        <v>851</v>
      </c>
      <c r="E277" s="15" t="s">
        <v>131</v>
      </c>
      <c r="F277" s="15" t="s">
        <v>141</v>
      </c>
      <c r="G277" s="78">
        <v>16534.63</v>
      </c>
      <c r="H277" s="11">
        <v>900</v>
      </c>
      <c r="I277" s="11">
        <v>1285</v>
      </c>
      <c r="J277" s="11"/>
      <c r="K277" s="11"/>
      <c r="L277" s="11" t="s">
        <v>111</v>
      </c>
      <c r="M277" s="11"/>
      <c r="N277" s="11"/>
      <c r="O277" s="11" t="s">
        <v>856</v>
      </c>
      <c r="P277" s="50" t="s">
        <v>857</v>
      </c>
      <c r="Q277" s="15" t="s">
        <v>858</v>
      </c>
    </row>
    <row r="278" spans="1:17" ht="22.5">
      <c r="A278" s="144"/>
      <c r="B278" s="112">
        <v>7</v>
      </c>
      <c r="C278" s="15" t="s">
        <v>859</v>
      </c>
      <c r="D278" s="15" t="s">
        <v>860</v>
      </c>
      <c r="E278" s="15" t="s">
        <v>861</v>
      </c>
      <c r="F278" s="15" t="s">
        <v>862</v>
      </c>
      <c r="G278" s="11">
        <v>5</v>
      </c>
      <c r="H278" s="79">
        <v>2</v>
      </c>
      <c r="I278" s="18">
        <v>2</v>
      </c>
      <c r="J278" s="11"/>
      <c r="K278" s="11"/>
      <c r="L278" s="11"/>
      <c r="M278" s="11"/>
      <c r="N278" s="11" t="s">
        <v>111</v>
      </c>
      <c r="O278" s="19">
        <v>42734</v>
      </c>
      <c r="P278" s="15" t="s">
        <v>863</v>
      </c>
      <c r="Q278" s="15"/>
    </row>
    <row r="279" spans="1:17" ht="22.5">
      <c r="A279" s="144"/>
      <c r="B279" s="112">
        <v>8</v>
      </c>
      <c r="C279" s="15" t="s">
        <v>859</v>
      </c>
      <c r="D279" s="15" t="s">
        <v>860</v>
      </c>
      <c r="E279" s="15" t="s">
        <v>864</v>
      </c>
      <c r="F279" s="15" t="s">
        <v>862</v>
      </c>
      <c r="G279" s="11">
        <v>20</v>
      </c>
      <c r="H279" s="79">
        <v>9</v>
      </c>
      <c r="I279" s="18">
        <v>9</v>
      </c>
      <c r="J279" s="11"/>
      <c r="K279" s="11"/>
      <c r="L279" s="11"/>
      <c r="M279" s="11"/>
      <c r="N279" s="11" t="s">
        <v>111</v>
      </c>
      <c r="O279" s="19">
        <v>42734</v>
      </c>
      <c r="P279" s="15" t="s">
        <v>865</v>
      </c>
      <c r="Q279" s="15"/>
    </row>
    <row r="280" spans="1:17" ht="45">
      <c r="A280" s="144"/>
      <c r="B280" s="112">
        <v>9</v>
      </c>
      <c r="C280" s="15" t="s">
        <v>866</v>
      </c>
      <c r="D280" s="15" t="s">
        <v>867</v>
      </c>
      <c r="E280" s="15" t="s">
        <v>868</v>
      </c>
      <c r="F280" s="15" t="s">
        <v>610</v>
      </c>
      <c r="G280" s="11">
        <v>80</v>
      </c>
      <c r="H280" s="18">
        <v>30</v>
      </c>
      <c r="I280" s="18">
        <v>18</v>
      </c>
      <c r="J280" s="11"/>
      <c r="K280" s="11"/>
      <c r="L280" s="11" t="s">
        <v>111</v>
      </c>
      <c r="M280" s="11"/>
      <c r="N280" s="11"/>
      <c r="O280" s="19">
        <v>42917</v>
      </c>
      <c r="P280" s="59" t="s">
        <v>848</v>
      </c>
      <c r="Q280" s="15"/>
    </row>
    <row r="281" spans="1:17" ht="45">
      <c r="A281" s="144"/>
      <c r="B281" s="112">
        <v>10</v>
      </c>
      <c r="C281" s="15" t="s">
        <v>866</v>
      </c>
      <c r="D281" s="15" t="s">
        <v>869</v>
      </c>
      <c r="E281" s="15" t="s">
        <v>870</v>
      </c>
      <c r="F281" s="15" t="s">
        <v>871</v>
      </c>
      <c r="G281" s="11">
        <v>800</v>
      </c>
      <c r="H281" s="18">
        <v>480</v>
      </c>
      <c r="I281" s="18">
        <v>100</v>
      </c>
      <c r="J281" s="11"/>
      <c r="K281" s="11"/>
      <c r="L281" s="11" t="s">
        <v>111</v>
      </c>
      <c r="M281" s="11"/>
      <c r="N281" s="11"/>
      <c r="O281" s="19" t="s">
        <v>856</v>
      </c>
      <c r="P281" s="59" t="s">
        <v>872</v>
      </c>
      <c r="Q281" s="59"/>
    </row>
    <row r="282" spans="1:17" ht="30" customHeight="1">
      <c r="A282" s="144"/>
      <c r="B282" s="146" t="s">
        <v>321</v>
      </c>
      <c r="C282" s="146"/>
      <c r="D282" s="146"/>
      <c r="E282" s="146"/>
      <c r="F282" s="146"/>
      <c r="G282" s="9">
        <f>SUM(G272:G281)</f>
        <v>31516</v>
      </c>
      <c r="H282" s="9">
        <f t="shared" ref="H282:I282" si="6">SUM(H272:H281)</f>
        <v>4211</v>
      </c>
      <c r="I282" s="9">
        <f t="shared" si="6"/>
        <v>11554</v>
      </c>
      <c r="J282" s="9"/>
      <c r="K282" s="9"/>
      <c r="L282" s="9"/>
      <c r="M282" s="9"/>
      <c r="N282" s="9"/>
      <c r="O282" s="9"/>
      <c r="P282" s="8"/>
      <c r="Q282" s="8"/>
    </row>
    <row r="283" spans="1:17" ht="22.5">
      <c r="A283" s="144" t="s">
        <v>873</v>
      </c>
      <c r="B283" s="11">
        <v>1</v>
      </c>
      <c r="C283" s="7" t="s">
        <v>874</v>
      </c>
      <c r="D283" s="7" t="s">
        <v>875</v>
      </c>
      <c r="E283" s="7" t="s">
        <v>131</v>
      </c>
      <c r="F283" s="7" t="s">
        <v>153</v>
      </c>
      <c r="G283" s="11">
        <v>26000</v>
      </c>
      <c r="H283" s="11">
        <v>600</v>
      </c>
      <c r="I283" s="11"/>
      <c r="J283" s="11"/>
      <c r="K283" s="11"/>
      <c r="L283" s="11" t="s">
        <v>111</v>
      </c>
      <c r="M283" s="11"/>
      <c r="N283" s="11"/>
      <c r="O283" s="11">
        <v>2017</v>
      </c>
      <c r="P283" s="15"/>
      <c r="Q283" s="15" t="s">
        <v>876</v>
      </c>
    </row>
    <row r="284" spans="1:17" ht="45">
      <c r="A284" s="144"/>
      <c r="B284" s="11">
        <v>2</v>
      </c>
      <c r="C284" s="7" t="s">
        <v>874</v>
      </c>
      <c r="D284" s="7" t="s">
        <v>877</v>
      </c>
      <c r="E284" s="7" t="s">
        <v>878</v>
      </c>
      <c r="F284" s="7" t="s">
        <v>879</v>
      </c>
      <c r="G284" s="11">
        <v>211.93</v>
      </c>
      <c r="H284" s="11">
        <v>14</v>
      </c>
      <c r="I284" s="11">
        <v>211.93</v>
      </c>
      <c r="J284" s="11"/>
      <c r="K284" s="11"/>
      <c r="L284" s="11"/>
      <c r="M284" s="11"/>
      <c r="N284" s="11" t="s">
        <v>111</v>
      </c>
      <c r="O284" s="11"/>
      <c r="P284" s="15"/>
      <c r="Q284" s="15"/>
    </row>
    <row r="285" spans="1:17" ht="33.75">
      <c r="A285" s="144"/>
      <c r="B285" s="11">
        <v>3</v>
      </c>
      <c r="C285" s="7" t="s">
        <v>874</v>
      </c>
      <c r="D285" s="7" t="s">
        <v>880</v>
      </c>
      <c r="E285" s="7" t="s">
        <v>881</v>
      </c>
      <c r="F285" s="7" t="s">
        <v>879</v>
      </c>
      <c r="G285" s="11">
        <v>150</v>
      </c>
      <c r="H285" s="11">
        <v>23</v>
      </c>
      <c r="I285" s="11">
        <v>152.80000000000001</v>
      </c>
      <c r="J285" s="11"/>
      <c r="K285" s="11"/>
      <c r="L285" s="11"/>
      <c r="M285" s="11"/>
      <c r="N285" s="11" t="s">
        <v>111</v>
      </c>
      <c r="O285" s="19">
        <v>42005</v>
      </c>
      <c r="P285" s="15" t="s">
        <v>882</v>
      </c>
      <c r="Q285" s="15"/>
    </row>
    <row r="286" spans="1:17" ht="102.75">
      <c r="A286" s="144"/>
      <c r="B286" s="112">
        <v>4</v>
      </c>
      <c r="C286" s="66" t="s">
        <v>883</v>
      </c>
      <c r="D286" s="65" t="s">
        <v>884</v>
      </c>
      <c r="E286" s="65" t="s">
        <v>885</v>
      </c>
      <c r="F286" s="66" t="s">
        <v>886</v>
      </c>
      <c r="G286" s="52">
        <v>766.95</v>
      </c>
      <c r="H286" s="52">
        <v>550</v>
      </c>
      <c r="I286" s="52">
        <v>0</v>
      </c>
      <c r="J286" s="52"/>
      <c r="K286" s="52" t="s">
        <v>887</v>
      </c>
      <c r="L286" s="52"/>
      <c r="M286" s="52"/>
      <c r="N286" s="52"/>
      <c r="O286" s="80">
        <v>42917</v>
      </c>
      <c r="P286" s="66" t="s">
        <v>888</v>
      </c>
      <c r="Q286" s="66"/>
    </row>
    <row r="287" spans="1:17">
      <c r="A287" s="144"/>
      <c r="B287" s="112">
        <v>5</v>
      </c>
      <c r="C287" s="66" t="s">
        <v>883</v>
      </c>
      <c r="D287" s="66" t="s">
        <v>889</v>
      </c>
      <c r="E287" s="66" t="s">
        <v>176</v>
      </c>
      <c r="F287" s="66" t="s">
        <v>114</v>
      </c>
      <c r="G287" s="52">
        <v>20</v>
      </c>
      <c r="H287" s="52">
        <v>20</v>
      </c>
      <c r="I287" s="52">
        <v>20</v>
      </c>
      <c r="J287" s="52"/>
      <c r="K287" s="52"/>
      <c r="L287" s="52"/>
      <c r="M287" s="52"/>
      <c r="N287" s="52" t="s">
        <v>111</v>
      </c>
      <c r="O287" s="52"/>
      <c r="P287" s="66"/>
      <c r="Q287" s="66"/>
    </row>
    <row r="288" spans="1:17" ht="45">
      <c r="A288" s="144"/>
      <c r="B288" s="112">
        <v>6</v>
      </c>
      <c r="C288" s="61" t="s">
        <v>890</v>
      </c>
      <c r="D288" s="67" t="s">
        <v>891</v>
      </c>
      <c r="E288" s="67" t="s">
        <v>892</v>
      </c>
      <c r="F288" s="61" t="s">
        <v>153</v>
      </c>
      <c r="G288" s="53">
        <v>21.565128999999999</v>
      </c>
      <c r="H288" s="55">
        <v>21.565128999999999</v>
      </c>
      <c r="I288" s="55">
        <v>21.565128999999999</v>
      </c>
      <c r="J288" s="54"/>
      <c r="K288" s="54"/>
      <c r="L288" s="54"/>
      <c r="M288" s="54"/>
      <c r="N288" s="54"/>
      <c r="O288" s="54"/>
      <c r="P288" s="61"/>
      <c r="Q288" s="61" t="s">
        <v>893</v>
      </c>
    </row>
    <row r="289" spans="1:17" ht="45">
      <c r="A289" s="144"/>
      <c r="B289" s="112">
        <v>7</v>
      </c>
      <c r="C289" s="61" t="s">
        <v>890</v>
      </c>
      <c r="D289" s="67" t="s">
        <v>894</v>
      </c>
      <c r="E289" s="67" t="s">
        <v>895</v>
      </c>
      <c r="F289" s="61" t="s">
        <v>153</v>
      </c>
      <c r="G289" s="55">
        <v>10</v>
      </c>
      <c r="H289" s="55">
        <v>10</v>
      </c>
      <c r="I289" s="54">
        <v>10</v>
      </c>
      <c r="J289" s="54"/>
      <c r="K289" s="54"/>
      <c r="L289" s="54"/>
      <c r="M289" s="54"/>
      <c r="N289" s="54"/>
      <c r="O289" s="54"/>
      <c r="P289" s="61"/>
      <c r="Q289" s="61" t="s">
        <v>893</v>
      </c>
    </row>
    <row r="290" spans="1:17" ht="45">
      <c r="A290" s="144"/>
      <c r="B290" s="112">
        <v>8</v>
      </c>
      <c r="C290" s="61" t="s">
        <v>890</v>
      </c>
      <c r="D290" s="67" t="s">
        <v>896</v>
      </c>
      <c r="E290" s="67" t="s">
        <v>897</v>
      </c>
      <c r="F290" s="61" t="s">
        <v>153</v>
      </c>
      <c r="G290" s="54">
        <v>1126.6199999999999</v>
      </c>
      <c r="H290" s="55">
        <v>166.62</v>
      </c>
      <c r="I290" s="54">
        <v>1126.6199999999999</v>
      </c>
      <c r="J290" s="54"/>
      <c r="K290" s="54"/>
      <c r="L290" s="54"/>
      <c r="M290" s="54"/>
      <c r="N290" s="54"/>
      <c r="O290" s="54"/>
      <c r="P290" s="61" t="s">
        <v>898</v>
      </c>
      <c r="Q290" s="61" t="s">
        <v>899</v>
      </c>
    </row>
    <row r="291" spans="1:17" ht="22.5">
      <c r="A291" s="144"/>
      <c r="B291" s="112">
        <v>9</v>
      </c>
      <c r="C291" s="61" t="s">
        <v>890</v>
      </c>
      <c r="D291" s="67" t="s">
        <v>900</v>
      </c>
      <c r="E291" s="67" t="s">
        <v>901</v>
      </c>
      <c r="F291" s="61" t="s">
        <v>153</v>
      </c>
      <c r="G291" s="54">
        <v>11.5</v>
      </c>
      <c r="H291" s="53">
        <v>11.5</v>
      </c>
      <c r="I291" s="54">
        <v>11.5</v>
      </c>
      <c r="J291" s="54"/>
      <c r="K291" s="54"/>
      <c r="L291" s="54"/>
      <c r="M291" s="54"/>
      <c r="N291" s="54"/>
      <c r="O291" s="54"/>
      <c r="P291" s="61"/>
      <c r="Q291" s="61" t="s">
        <v>902</v>
      </c>
    </row>
    <row r="292" spans="1:17" ht="22.5">
      <c r="A292" s="144"/>
      <c r="B292" s="112">
        <v>10</v>
      </c>
      <c r="C292" s="61" t="s">
        <v>890</v>
      </c>
      <c r="D292" s="67" t="s">
        <v>903</v>
      </c>
      <c r="E292" s="67" t="s">
        <v>904</v>
      </c>
      <c r="F292" s="61" t="s">
        <v>153</v>
      </c>
      <c r="G292" s="54">
        <v>85</v>
      </c>
      <c r="H292" s="53">
        <v>85</v>
      </c>
      <c r="I292" s="54">
        <v>85</v>
      </c>
      <c r="J292" s="54"/>
      <c r="K292" s="54"/>
      <c r="L292" s="54"/>
      <c r="M292" s="54"/>
      <c r="N292" s="54"/>
      <c r="O292" s="54"/>
      <c r="P292" s="61"/>
      <c r="Q292" s="61" t="s">
        <v>902</v>
      </c>
    </row>
    <row r="293" spans="1:17" ht="36">
      <c r="A293" s="144"/>
      <c r="B293" s="112">
        <v>11</v>
      </c>
      <c r="C293" s="61" t="s">
        <v>890</v>
      </c>
      <c r="D293" s="67" t="s">
        <v>905</v>
      </c>
      <c r="E293" s="67" t="s">
        <v>906</v>
      </c>
      <c r="F293" s="61" t="s">
        <v>153</v>
      </c>
      <c r="G293" s="53">
        <v>167.20005800000001</v>
      </c>
      <c r="H293" s="55">
        <v>32.200000000000003</v>
      </c>
      <c r="I293" s="53">
        <v>167.20005800000001</v>
      </c>
      <c r="J293" s="54"/>
      <c r="K293" s="54"/>
      <c r="L293" s="54"/>
      <c r="M293" s="54"/>
      <c r="N293" s="54"/>
      <c r="O293" s="54"/>
      <c r="P293" s="61" t="s">
        <v>907</v>
      </c>
      <c r="Q293" s="61" t="s">
        <v>908</v>
      </c>
    </row>
    <row r="294" spans="1:17" ht="35.25">
      <c r="A294" s="144"/>
      <c r="B294" s="112">
        <v>12</v>
      </c>
      <c r="C294" s="61" t="s">
        <v>890</v>
      </c>
      <c r="D294" s="67" t="s">
        <v>909</v>
      </c>
      <c r="E294" s="67" t="s">
        <v>910</v>
      </c>
      <c r="F294" s="61" t="s">
        <v>153</v>
      </c>
      <c r="G294" s="53">
        <v>127.800096</v>
      </c>
      <c r="H294" s="55">
        <v>22.8</v>
      </c>
      <c r="I294" s="53">
        <v>127.800096</v>
      </c>
      <c r="J294" s="54"/>
      <c r="K294" s="54"/>
      <c r="L294" s="54"/>
      <c r="M294" s="54"/>
      <c r="N294" s="54"/>
      <c r="O294" s="54"/>
      <c r="P294" s="61" t="s">
        <v>911</v>
      </c>
      <c r="Q294" s="61" t="s">
        <v>912</v>
      </c>
    </row>
    <row r="295" spans="1:17" ht="22.5">
      <c r="A295" s="144"/>
      <c r="B295" s="112">
        <v>13</v>
      </c>
      <c r="C295" s="61" t="s">
        <v>890</v>
      </c>
      <c r="D295" s="67" t="s">
        <v>913</v>
      </c>
      <c r="E295" s="67" t="s">
        <v>914</v>
      </c>
      <c r="F295" s="61" t="s">
        <v>153</v>
      </c>
      <c r="G295" s="54"/>
      <c r="H295" s="55">
        <v>89.117000000000004</v>
      </c>
      <c r="I295" s="55">
        <v>89.117000000000004</v>
      </c>
      <c r="J295" s="54"/>
      <c r="K295" s="54"/>
      <c r="L295" s="54"/>
      <c r="M295" s="54"/>
      <c r="N295" s="54"/>
      <c r="O295" s="54"/>
      <c r="P295" s="61" t="s">
        <v>915</v>
      </c>
      <c r="Q295" s="61" t="s">
        <v>902</v>
      </c>
    </row>
    <row r="296" spans="1:17" ht="90">
      <c r="A296" s="144"/>
      <c r="B296" s="112">
        <v>14</v>
      </c>
      <c r="C296" s="81" t="s">
        <v>890</v>
      </c>
      <c r="D296" s="81" t="s">
        <v>916</v>
      </c>
      <c r="E296" s="81" t="s">
        <v>917</v>
      </c>
      <c r="F296" s="81" t="s">
        <v>126</v>
      </c>
      <c r="G296" s="82">
        <v>1500</v>
      </c>
      <c r="H296" s="82">
        <v>1500</v>
      </c>
      <c r="I296" s="82">
        <v>1394</v>
      </c>
      <c r="J296" s="82"/>
      <c r="K296" s="82"/>
      <c r="L296" s="82" t="s">
        <v>111</v>
      </c>
      <c r="M296" s="82"/>
      <c r="N296" s="82"/>
      <c r="O296" s="83" t="s">
        <v>918</v>
      </c>
      <c r="P296" s="81" t="s">
        <v>919</v>
      </c>
      <c r="Q296" s="81"/>
    </row>
    <row r="297" spans="1:17" ht="33.75">
      <c r="A297" s="144"/>
      <c r="B297" s="112">
        <v>15</v>
      </c>
      <c r="C297" s="84" t="s">
        <v>920</v>
      </c>
      <c r="D297" s="84" t="s">
        <v>921</v>
      </c>
      <c r="E297" s="84" t="s">
        <v>922</v>
      </c>
      <c r="F297" s="84" t="s">
        <v>194</v>
      </c>
      <c r="G297" s="101">
        <v>27000</v>
      </c>
      <c r="H297" s="85">
        <v>4000</v>
      </c>
      <c r="I297" s="85">
        <v>2324</v>
      </c>
      <c r="J297" s="85"/>
      <c r="K297" s="85"/>
      <c r="L297" s="85" t="s">
        <v>111</v>
      </c>
      <c r="M297" s="85"/>
      <c r="N297" s="85"/>
      <c r="O297" s="86">
        <v>43435</v>
      </c>
      <c r="P297" s="84" t="s">
        <v>923</v>
      </c>
      <c r="Q297" s="84"/>
    </row>
    <row r="298" spans="1:17" ht="45">
      <c r="A298" s="144"/>
      <c r="B298" s="112">
        <v>16</v>
      </c>
      <c r="C298" s="87" t="s">
        <v>924</v>
      </c>
      <c r="D298" s="87" t="s">
        <v>925</v>
      </c>
      <c r="E298" s="87" t="s">
        <v>131</v>
      </c>
      <c r="F298" s="87" t="s">
        <v>224</v>
      </c>
      <c r="G298" s="88">
        <v>6035</v>
      </c>
      <c r="H298" s="89">
        <v>500</v>
      </c>
      <c r="I298" s="88">
        <v>6035</v>
      </c>
      <c r="J298" s="88"/>
      <c r="K298" s="88"/>
      <c r="L298" s="88"/>
      <c r="M298" s="88"/>
      <c r="N298" s="88" t="s">
        <v>926</v>
      </c>
      <c r="O298" s="88" t="s">
        <v>927</v>
      </c>
      <c r="P298" s="87" t="s">
        <v>928</v>
      </c>
      <c r="Q298" s="90" t="s">
        <v>929</v>
      </c>
    </row>
    <row r="299" spans="1:17" ht="33.75">
      <c r="A299" s="144"/>
      <c r="B299" s="112">
        <v>17</v>
      </c>
      <c r="C299" s="87" t="s">
        <v>924</v>
      </c>
      <c r="D299" s="87" t="s">
        <v>930</v>
      </c>
      <c r="E299" s="87" t="s">
        <v>176</v>
      </c>
      <c r="F299" s="87" t="s">
        <v>177</v>
      </c>
      <c r="G299" s="88">
        <v>20</v>
      </c>
      <c r="H299" s="88">
        <v>20</v>
      </c>
      <c r="I299" s="88">
        <v>20</v>
      </c>
      <c r="J299" s="88"/>
      <c r="K299" s="88"/>
      <c r="L299" s="88"/>
      <c r="M299" s="88"/>
      <c r="N299" s="88"/>
      <c r="O299" s="88"/>
      <c r="P299" s="87"/>
      <c r="Q299" s="87" t="s">
        <v>931</v>
      </c>
    </row>
    <row r="300" spans="1:17" ht="33.75">
      <c r="A300" s="144"/>
      <c r="B300" s="112">
        <v>18</v>
      </c>
      <c r="C300" s="91" t="s">
        <v>932</v>
      </c>
      <c r="D300" s="91" t="s">
        <v>933</v>
      </c>
      <c r="E300" s="91" t="s">
        <v>934</v>
      </c>
      <c r="F300" s="91" t="s">
        <v>194</v>
      </c>
      <c r="G300" s="92">
        <v>24000</v>
      </c>
      <c r="H300" s="92">
        <v>1320</v>
      </c>
      <c r="I300" s="92">
        <v>150</v>
      </c>
      <c r="J300" s="92"/>
      <c r="K300" s="92"/>
      <c r="L300" s="92" t="s">
        <v>111</v>
      </c>
      <c r="M300" s="92"/>
      <c r="N300" s="92"/>
      <c r="O300" s="92" t="s">
        <v>219</v>
      </c>
      <c r="P300" s="91"/>
      <c r="Q300" s="91"/>
    </row>
    <row r="301" spans="1:17" ht="45">
      <c r="A301" s="144"/>
      <c r="B301" s="112">
        <v>19</v>
      </c>
      <c r="C301" s="93" t="s">
        <v>935</v>
      </c>
      <c r="D301" s="93" t="s">
        <v>936</v>
      </c>
      <c r="E301" s="93" t="s">
        <v>937</v>
      </c>
      <c r="F301" s="94"/>
      <c r="G301" s="95">
        <v>700</v>
      </c>
      <c r="H301" s="95">
        <v>700</v>
      </c>
      <c r="I301" s="95">
        <v>665</v>
      </c>
      <c r="J301" s="96" t="s">
        <v>111</v>
      </c>
      <c r="K301" s="96" t="s">
        <v>111</v>
      </c>
      <c r="L301" s="96" t="s">
        <v>111</v>
      </c>
      <c r="M301" s="96" t="s">
        <v>111</v>
      </c>
      <c r="N301" s="96"/>
      <c r="O301" s="102" t="s">
        <v>938</v>
      </c>
      <c r="P301" s="93" t="s">
        <v>939</v>
      </c>
      <c r="Q301" s="93"/>
    </row>
    <row r="302" spans="1:17" ht="22.5">
      <c r="A302" s="144"/>
      <c r="B302" s="112">
        <v>20</v>
      </c>
      <c r="C302" s="97" t="s">
        <v>940</v>
      </c>
      <c r="D302" s="97" t="s">
        <v>941</v>
      </c>
      <c r="E302" s="97" t="s">
        <v>942</v>
      </c>
      <c r="F302" s="97" t="s">
        <v>153</v>
      </c>
      <c r="G302" s="98">
        <v>1120.96</v>
      </c>
      <c r="H302" s="98">
        <v>300</v>
      </c>
      <c r="I302" s="98">
        <v>150</v>
      </c>
      <c r="J302" s="98"/>
      <c r="K302" s="98"/>
      <c r="L302" s="98" t="s">
        <v>111</v>
      </c>
      <c r="M302" s="98"/>
      <c r="N302" s="98"/>
      <c r="O302" s="98">
        <v>2017.6</v>
      </c>
      <c r="P302" s="97"/>
      <c r="Q302" s="97"/>
    </row>
    <row r="303" spans="1:17" ht="368.25">
      <c r="A303" s="144"/>
      <c r="B303" s="112">
        <v>21</v>
      </c>
      <c r="C303" s="62" t="s">
        <v>943</v>
      </c>
      <c r="D303" s="62" t="s">
        <v>944</v>
      </c>
      <c r="E303" s="62" t="s">
        <v>131</v>
      </c>
      <c r="F303" s="62" t="s">
        <v>141</v>
      </c>
      <c r="G303" s="56">
        <v>8799.11</v>
      </c>
      <c r="H303" s="56">
        <v>2000</v>
      </c>
      <c r="I303" s="56">
        <v>8799.11</v>
      </c>
      <c r="J303" s="56"/>
      <c r="K303" s="56"/>
      <c r="L303" s="56"/>
      <c r="M303" s="56"/>
      <c r="N303" s="56" t="s">
        <v>945</v>
      </c>
      <c r="O303" s="99">
        <v>43070</v>
      </c>
      <c r="P303" s="62" t="s">
        <v>946</v>
      </c>
      <c r="Q303" s="62"/>
    </row>
    <row r="304" spans="1:17" ht="22.5">
      <c r="A304" s="144"/>
      <c r="B304" s="112">
        <v>22</v>
      </c>
      <c r="C304" s="63" t="s">
        <v>943</v>
      </c>
      <c r="D304" s="63" t="s">
        <v>947</v>
      </c>
      <c r="E304" s="63" t="s">
        <v>117</v>
      </c>
      <c r="F304" s="69" t="s">
        <v>118</v>
      </c>
      <c r="G304" s="57">
        <v>19</v>
      </c>
      <c r="H304" s="57">
        <v>19</v>
      </c>
      <c r="I304" s="57">
        <v>19</v>
      </c>
      <c r="J304" s="57"/>
      <c r="K304" s="57"/>
      <c r="L304" s="57"/>
      <c r="M304" s="58" t="s">
        <v>53</v>
      </c>
      <c r="N304" s="57"/>
      <c r="O304" s="100">
        <v>42735</v>
      </c>
      <c r="P304" s="63" t="s">
        <v>948</v>
      </c>
      <c r="Q304" s="63"/>
    </row>
    <row r="305" spans="1:17" ht="33.75">
      <c r="A305" s="144"/>
      <c r="B305" s="112">
        <v>23</v>
      </c>
      <c r="C305" s="63" t="s">
        <v>943</v>
      </c>
      <c r="D305" s="63" t="s">
        <v>947</v>
      </c>
      <c r="E305" s="63" t="s">
        <v>120</v>
      </c>
      <c r="F305" s="69" t="s">
        <v>118</v>
      </c>
      <c r="G305" s="57">
        <v>33</v>
      </c>
      <c r="H305" s="57">
        <v>33</v>
      </c>
      <c r="I305" s="57">
        <v>33</v>
      </c>
      <c r="J305" s="57"/>
      <c r="K305" s="57"/>
      <c r="L305" s="57"/>
      <c r="M305" s="58" t="s">
        <v>53</v>
      </c>
      <c r="N305" s="57"/>
      <c r="O305" s="100">
        <v>42735</v>
      </c>
      <c r="P305" s="63" t="s">
        <v>949</v>
      </c>
      <c r="Q305" s="63"/>
    </row>
    <row r="306" spans="1:17" ht="57.75">
      <c r="A306" s="144"/>
      <c r="B306" s="112">
        <v>24</v>
      </c>
      <c r="C306" s="63" t="s">
        <v>943</v>
      </c>
      <c r="D306" s="63" t="s">
        <v>947</v>
      </c>
      <c r="E306" s="63" t="s">
        <v>249</v>
      </c>
      <c r="F306" s="69" t="s">
        <v>118</v>
      </c>
      <c r="G306" s="57">
        <v>40</v>
      </c>
      <c r="H306" s="57">
        <v>40</v>
      </c>
      <c r="I306" s="57">
        <v>40</v>
      </c>
      <c r="J306" s="57"/>
      <c r="K306" s="57"/>
      <c r="L306" s="57"/>
      <c r="M306" s="58" t="s">
        <v>53</v>
      </c>
      <c r="N306" s="58"/>
      <c r="O306" s="57" t="s">
        <v>950</v>
      </c>
      <c r="P306" s="63" t="s">
        <v>951</v>
      </c>
      <c r="Q306" s="63"/>
    </row>
    <row r="307" spans="1:17" ht="26.25" customHeight="1">
      <c r="A307" s="144"/>
      <c r="B307" s="156" t="s">
        <v>755</v>
      </c>
      <c r="C307" s="157"/>
      <c r="D307" s="157"/>
      <c r="E307" s="157"/>
      <c r="F307" s="158"/>
      <c r="G307" s="115">
        <f>SUM(G283:G306)</f>
        <v>97965.635283000011</v>
      </c>
      <c r="H307" s="115">
        <f t="shared" ref="H307:I307" si="7">SUM(H283:H306)</f>
        <v>12077.802129</v>
      </c>
      <c r="I307" s="115">
        <f t="shared" si="7"/>
        <v>21652.642283000001</v>
      </c>
      <c r="J307" s="115"/>
      <c r="K307" s="115"/>
      <c r="L307" s="115"/>
      <c r="M307" s="115"/>
      <c r="N307" s="115"/>
      <c r="O307" s="115"/>
      <c r="P307" s="51"/>
      <c r="Q307" s="51"/>
    </row>
    <row r="308" spans="1:17" ht="45">
      <c r="A308" s="153" t="s">
        <v>1050</v>
      </c>
      <c r="B308" s="114">
        <v>1</v>
      </c>
      <c r="C308" s="118" t="s">
        <v>1019</v>
      </c>
      <c r="D308" s="116" t="s">
        <v>1002</v>
      </c>
      <c r="E308" s="120" t="s">
        <v>1020</v>
      </c>
      <c r="F308" s="122" t="s">
        <v>1021</v>
      </c>
      <c r="G308" s="121">
        <v>495.99</v>
      </c>
      <c r="H308" s="116">
        <v>250</v>
      </c>
      <c r="I308" s="57">
        <v>495.99</v>
      </c>
      <c r="J308" s="57"/>
      <c r="K308" s="57"/>
      <c r="L308" s="57"/>
      <c r="M308" s="58"/>
      <c r="N308" s="126" t="s">
        <v>1052</v>
      </c>
      <c r="O308" s="57"/>
      <c r="P308" s="127" t="s">
        <v>1055</v>
      </c>
      <c r="Q308" s="63"/>
    </row>
    <row r="309" spans="1:17" ht="33.75">
      <c r="A309" s="154"/>
      <c r="B309" s="114">
        <v>2</v>
      </c>
      <c r="C309" s="116" t="s">
        <v>1022</v>
      </c>
      <c r="D309" s="113" t="s">
        <v>1003</v>
      </c>
      <c r="E309" s="120" t="s">
        <v>1020</v>
      </c>
      <c r="F309" s="122" t="s">
        <v>1021</v>
      </c>
      <c r="G309" s="121">
        <v>3500</v>
      </c>
      <c r="H309" s="116">
        <v>1050</v>
      </c>
      <c r="I309" s="57"/>
      <c r="J309" s="57"/>
      <c r="K309" s="57"/>
      <c r="L309" s="126" t="s">
        <v>1053</v>
      </c>
      <c r="M309" s="58"/>
      <c r="N309" s="57"/>
      <c r="O309" s="57"/>
      <c r="P309" s="127" t="s">
        <v>1056</v>
      </c>
      <c r="Q309" s="63"/>
    </row>
    <row r="310" spans="1:17" ht="45">
      <c r="A310" s="154"/>
      <c r="B310" s="114">
        <v>3</v>
      </c>
      <c r="C310" s="117" t="s">
        <v>999</v>
      </c>
      <c r="D310" s="117" t="s">
        <v>1004</v>
      </c>
      <c r="E310" s="117" t="s">
        <v>1023</v>
      </c>
      <c r="F310" s="117" t="s">
        <v>1024</v>
      </c>
      <c r="G310" s="117">
        <v>735.11</v>
      </c>
      <c r="H310" s="123">
        <v>300</v>
      </c>
      <c r="I310" s="117">
        <v>735.11</v>
      </c>
      <c r="J310" s="57"/>
      <c r="K310" s="57"/>
      <c r="L310" s="57"/>
      <c r="M310" s="58"/>
      <c r="N310" s="126" t="s">
        <v>1052</v>
      </c>
      <c r="O310" s="57"/>
      <c r="P310" s="63" t="s">
        <v>1057</v>
      </c>
      <c r="Q310" s="63"/>
    </row>
    <row r="311" spans="1:17" ht="48">
      <c r="A311" s="154"/>
      <c r="B311" s="114">
        <v>4</v>
      </c>
      <c r="C311" s="118" t="s">
        <v>1018</v>
      </c>
      <c r="D311" s="118" t="s">
        <v>1005</v>
      </c>
      <c r="E311" s="118" t="s">
        <v>1025</v>
      </c>
      <c r="F311" s="117" t="s">
        <v>1026</v>
      </c>
      <c r="G311" s="118">
        <v>631.35</v>
      </c>
      <c r="H311" s="124">
        <v>300</v>
      </c>
      <c r="I311" s="118">
        <v>631.35</v>
      </c>
      <c r="J311" s="57"/>
      <c r="K311" s="57"/>
      <c r="L311" s="57"/>
      <c r="M311" s="58"/>
      <c r="N311" s="57"/>
      <c r="O311" s="57"/>
      <c r="P311" s="127" t="s">
        <v>1058</v>
      </c>
      <c r="Q311" s="63"/>
    </row>
    <row r="312" spans="1:17" ht="48">
      <c r="A312" s="154"/>
      <c r="B312" s="114">
        <v>5</v>
      </c>
      <c r="C312" s="118" t="s">
        <v>1018</v>
      </c>
      <c r="D312" s="118" t="s">
        <v>1006</v>
      </c>
      <c r="E312" s="118" t="s">
        <v>1027</v>
      </c>
      <c r="F312" s="117" t="s">
        <v>1028</v>
      </c>
      <c r="G312" s="118">
        <v>1572.23</v>
      </c>
      <c r="H312" s="124">
        <v>1500</v>
      </c>
      <c r="I312" s="57">
        <v>940</v>
      </c>
      <c r="J312" s="57"/>
      <c r="K312" s="57"/>
      <c r="L312" s="126" t="s">
        <v>1053</v>
      </c>
      <c r="M312" s="58"/>
      <c r="N312" s="57"/>
      <c r="O312" s="57" t="s">
        <v>1054</v>
      </c>
      <c r="P312" s="128" t="s">
        <v>1059</v>
      </c>
      <c r="Q312" s="63"/>
    </row>
    <row r="313" spans="1:17" ht="48">
      <c r="A313" s="154"/>
      <c r="B313" s="114">
        <v>6</v>
      </c>
      <c r="C313" s="118" t="s">
        <v>1018</v>
      </c>
      <c r="D313" s="118" t="s">
        <v>1007</v>
      </c>
      <c r="E313" s="118" t="s">
        <v>1029</v>
      </c>
      <c r="F313" s="117" t="s">
        <v>1028</v>
      </c>
      <c r="G313" s="118"/>
      <c r="H313" s="124">
        <v>26</v>
      </c>
      <c r="I313" s="57"/>
      <c r="J313" s="57"/>
      <c r="K313" s="57"/>
      <c r="L313" s="57"/>
      <c r="M313" s="58"/>
      <c r="N313" s="57"/>
      <c r="O313" s="57"/>
      <c r="P313" s="63"/>
      <c r="Q313" s="127" t="s">
        <v>1071</v>
      </c>
    </row>
    <row r="314" spans="1:17" ht="36">
      <c r="A314" s="154"/>
      <c r="B314" s="114">
        <v>7</v>
      </c>
      <c r="C314" s="118" t="s">
        <v>1030</v>
      </c>
      <c r="D314" s="118" t="s">
        <v>1008</v>
      </c>
      <c r="E314" s="118" t="s">
        <v>1031</v>
      </c>
      <c r="F314" s="117" t="s">
        <v>1032</v>
      </c>
      <c r="G314" s="118">
        <v>396</v>
      </c>
      <c r="H314" s="124">
        <v>400</v>
      </c>
      <c r="I314" s="57">
        <v>252.41</v>
      </c>
      <c r="J314" s="57"/>
      <c r="K314" s="57"/>
      <c r="L314" s="57"/>
      <c r="M314" s="58"/>
      <c r="N314" s="57"/>
      <c r="O314" s="57"/>
      <c r="P314" s="127" t="s">
        <v>1073</v>
      </c>
      <c r="Q314" s="63"/>
    </row>
    <row r="315" spans="1:17" ht="48">
      <c r="A315" s="154"/>
      <c r="B315" s="114">
        <v>8</v>
      </c>
      <c r="C315" s="118" t="s">
        <v>1022</v>
      </c>
      <c r="D315" s="118" t="s">
        <v>1009</v>
      </c>
      <c r="E315" s="118" t="s">
        <v>1033</v>
      </c>
      <c r="F315" s="117" t="s">
        <v>1032</v>
      </c>
      <c r="G315" s="118">
        <v>50</v>
      </c>
      <c r="H315" s="124">
        <v>16</v>
      </c>
      <c r="I315" s="57">
        <v>16</v>
      </c>
      <c r="J315" s="57"/>
      <c r="K315" s="57"/>
      <c r="L315" s="57"/>
      <c r="M315" s="58"/>
      <c r="N315" s="126"/>
      <c r="O315" s="57"/>
      <c r="P315" s="63" t="s">
        <v>1072</v>
      </c>
      <c r="Q315" s="63"/>
    </row>
    <row r="316" spans="1:17" ht="48">
      <c r="A316" s="154"/>
      <c r="B316" s="114">
        <v>9</v>
      </c>
      <c r="C316" s="118" t="s">
        <v>1022</v>
      </c>
      <c r="D316" s="118" t="s">
        <v>1010</v>
      </c>
      <c r="E316" s="118" t="s">
        <v>1034</v>
      </c>
      <c r="F316" s="117" t="s">
        <v>1032</v>
      </c>
      <c r="G316" s="118">
        <v>50</v>
      </c>
      <c r="H316" s="124">
        <v>16</v>
      </c>
      <c r="I316" s="57">
        <v>16</v>
      </c>
      <c r="J316" s="57"/>
      <c r="K316" s="57"/>
      <c r="L316" s="57"/>
      <c r="M316" s="58"/>
      <c r="N316" s="126" t="s">
        <v>1051</v>
      </c>
      <c r="O316" s="57"/>
      <c r="P316" s="63" t="s">
        <v>1069</v>
      </c>
      <c r="Q316" s="63"/>
    </row>
    <row r="317" spans="1:17" ht="48">
      <c r="A317" s="154"/>
      <c r="B317" s="114">
        <v>10</v>
      </c>
      <c r="C317" s="118" t="s">
        <v>1022</v>
      </c>
      <c r="D317" s="118" t="s">
        <v>1011</v>
      </c>
      <c r="E317" s="118" t="s">
        <v>1035</v>
      </c>
      <c r="F317" s="117" t="s">
        <v>1028</v>
      </c>
      <c r="G317" s="118">
        <v>70</v>
      </c>
      <c r="H317" s="124">
        <v>23</v>
      </c>
      <c r="I317" s="57">
        <v>23</v>
      </c>
      <c r="J317" s="57"/>
      <c r="K317" s="57"/>
      <c r="L317" s="57"/>
      <c r="M317" s="58"/>
      <c r="N317" s="126" t="s">
        <v>1051</v>
      </c>
      <c r="O317" s="57"/>
      <c r="P317" s="63" t="s">
        <v>1060</v>
      </c>
      <c r="Q317" s="63"/>
    </row>
    <row r="318" spans="1:17" ht="36">
      <c r="A318" s="154"/>
      <c r="B318" s="114">
        <v>11</v>
      </c>
      <c r="C318" s="119" t="s">
        <v>1036</v>
      </c>
      <c r="D318" s="119" t="s">
        <v>1012</v>
      </c>
      <c r="E318" s="119" t="s">
        <v>1037</v>
      </c>
      <c r="F318" s="10" t="s">
        <v>1038</v>
      </c>
      <c r="G318" s="125">
        <v>10</v>
      </c>
      <c r="H318" s="119">
        <v>10</v>
      </c>
      <c r="I318" s="57">
        <v>10</v>
      </c>
      <c r="J318" s="57"/>
      <c r="K318" s="57"/>
      <c r="L318" s="57"/>
      <c r="M318" s="58"/>
      <c r="N318" s="57"/>
      <c r="O318" s="57"/>
      <c r="P318" s="128" t="s">
        <v>1061</v>
      </c>
      <c r="Q318" s="63"/>
    </row>
    <row r="319" spans="1:17" ht="24">
      <c r="A319" s="154"/>
      <c r="B319" s="114">
        <v>12</v>
      </c>
      <c r="C319" s="119" t="s">
        <v>1036</v>
      </c>
      <c r="D319" s="119" t="s">
        <v>1012</v>
      </c>
      <c r="E319" s="119" t="s">
        <v>1039</v>
      </c>
      <c r="F319" s="10" t="s">
        <v>1038</v>
      </c>
      <c r="G319" s="125">
        <v>16</v>
      </c>
      <c r="H319" s="119">
        <v>16</v>
      </c>
      <c r="I319" s="57">
        <v>16</v>
      </c>
      <c r="J319" s="57"/>
      <c r="K319" s="57"/>
      <c r="L319" s="57"/>
      <c r="M319" s="58"/>
      <c r="N319" s="57"/>
      <c r="O319" s="57"/>
      <c r="P319" s="63" t="s">
        <v>1070</v>
      </c>
      <c r="Q319" s="63"/>
    </row>
    <row r="320" spans="1:17" ht="24">
      <c r="A320" s="154"/>
      <c r="B320" s="114">
        <v>13</v>
      </c>
      <c r="C320" s="119" t="s">
        <v>1036</v>
      </c>
      <c r="D320" s="119" t="s">
        <v>1013</v>
      </c>
      <c r="E320" s="119" t="s">
        <v>1040</v>
      </c>
      <c r="F320" s="10" t="s">
        <v>1038</v>
      </c>
      <c r="G320" s="125">
        <v>14</v>
      </c>
      <c r="H320" s="119">
        <v>14</v>
      </c>
      <c r="I320" s="57">
        <v>14</v>
      </c>
      <c r="J320" s="57"/>
      <c r="K320" s="57"/>
      <c r="L320" s="57"/>
      <c r="M320" s="58"/>
      <c r="N320" s="57"/>
      <c r="O320" s="57"/>
      <c r="P320" s="63" t="s">
        <v>1062</v>
      </c>
      <c r="Q320" s="63"/>
    </row>
    <row r="321" spans="1:17" ht="24">
      <c r="A321" s="154"/>
      <c r="B321" s="114">
        <v>14</v>
      </c>
      <c r="C321" s="119" t="s">
        <v>1036</v>
      </c>
      <c r="D321" s="119" t="s">
        <v>1013</v>
      </c>
      <c r="E321" s="119" t="s">
        <v>1041</v>
      </c>
      <c r="F321" s="10" t="s">
        <v>1038</v>
      </c>
      <c r="G321" s="125">
        <v>17</v>
      </c>
      <c r="H321" s="119">
        <v>17</v>
      </c>
      <c r="I321" s="57">
        <v>17</v>
      </c>
      <c r="J321" s="57"/>
      <c r="K321" s="57"/>
      <c r="L321" s="57"/>
      <c r="M321" s="58"/>
      <c r="N321" s="57"/>
      <c r="O321" s="57"/>
      <c r="P321" s="63" t="s">
        <v>1063</v>
      </c>
      <c r="Q321" s="63"/>
    </row>
    <row r="322" spans="1:17">
      <c r="A322" s="154"/>
      <c r="B322" s="114">
        <v>15</v>
      </c>
      <c r="C322" s="117" t="s">
        <v>1042</v>
      </c>
      <c r="D322" s="117" t="s">
        <v>1014</v>
      </c>
      <c r="E322" s="117" t="s">
        <v>1043</v>
      </c>
      <c r="F322" s="10" t="s">
        <v>1044</v>
      </c>
      <c r="G322" s="117">
        <v>15</v>
      </c>
      <c r="H322" s="123">
        <v>30</v>
      </c>
      <c r="I322" s="57">
        <v>30</v>
      </c>
      <c r="J322" s="57"/>
      <c r="K322" s="57"/>
      <c r="L322" s="57"/>
      <c r="M322" s="58"/>
      <c r="N322" s="57"/>
      <c r="O322" s="57"/>
      <c r="P322" s="63" t="s">
        <v>1064</v>
      </c>
      <c r="Q322" s="63"/>
    </row>
    <row r="323" spans="1:17" ht="24">
      <c r="A323" s="154"/>
      <c r="B323" s="114">
        <v>16</v>
      </c>
      <c r="C323" s="117" t="s">
        <v>1042</v>
      </c>
      <c r="D323" s="117" t="s">
        <v>1015</v>
      </c>
      <c r="E323" s="117" t="s">
        <v>1043</v>
      </c>
      <c r="F323" s="10" t="s">
        <v>1044</v>
      </c>
      <c r="G323" s="117">
        <v>15</v>
      </c>
      <c r="H323" s="123">
        <v>30</v>
      </c>
      <c r="I323" s="57">
        <v>30</v>
      </c>
      <c r="J323" s="57"/>
      <c r="K323" s="57"/>
      <c r="L323" s="57"/>
      <c r="M323" s="58"/>
      <c r="N323" s="57"/>
      <c r="O323" s="57"/>
      <c r="P323" s="63" t="s">
        <v>1064</v>
      </c>
      <c r="Q323" s="63"/>
    </row>
    <row r="324" spans="1:17" ht="36">
      <c r="A324" s="154"/>
      <c r="B324" s="114">
        <v>17</v>
      </c>
      <c r="C324" s="119" t="s">
        <v>1018</v>
      </c>
      <c r="D324" s="119" t="s">
        <v>1012</v>
      </c>
      <c r="E324" s="119" t="s">
        <v>1045</v>
      </c>
      <c r="F324" s="10" t="s">
        <v>1046</v>
      </c>
      <c r="G324" s="119">
        <v>15</v>
      </c>
      <c r="H324" s="119">
        <v>15</v>
      </c>
      <c r="I324" s="57">
        <v>15</v>
      </c>
      <c r="J324" s="57"/>
      <c r="K324" s="57"/>
      <c r="L324" s="57"/>
      <c r="M324" s="58"/>
      <c r="N324" s="57"/>
      <c r="O324" s="57"/>
      <c r="P324" s="128" t="s">
        <v>1065</v>
      </c>
      <c r="Q324" s="63"/>
    </row>
    <row r="325" spans="1:17" ht="36">
      <c r="A325" s="154"/>
      <c r="B325" s="114">
        <v>18</v>
      </c>
      <c r="C325" s="119" t="s">
        <v>1018</v>
      </c>
      <c r="D325" s="119" t="s">
        <v>1012</v>
      </c>
      <c r="E325" s="119" t="s">
        <v>1047</v>
      </c>
      <c r="F325" s="10" t="s">
        <v>1046</v>
      </c>
      <c r="G325" s="119">
        <v>10</v>
      </c>
      <c r="H325" s="119">
        <v>10</v>
      </c>
      <c r="I325" s="57">
        <v>10</v>
      </c>
      <c r="J325" s="57"/>
      <c r="K325" s="57"/>
      <c r="L325" s="57"/>
      <c r="M325" s="58"/>
      <c r="N325" s="57"/>
      <c r="O325" s="57"/>
      <c r="P325" s="63" t="s">
        <v>1066</v>
      </c>
      <c r="Q325" s="63"/>
    </row>
    <row r="326" spans="1:17" ht="72">
      <c r="A326" s="154"/>
      <c r="B326" s="114">
        <v>19</v>
      </c>
      <c r="C326" s="119" t="s">
        <v>1000</v>
      </c>
      <c r="D326" s="119" t="s">
        <v>1016</v>
      </c>
      <c r="E326" s="119" t="s">
        <v>1048</v>
      </c>
      <c r="F326" s="10" t="s">
        <v>1046</v>
      </c>
      <c r="G326" s="119">
        <v>20</v>
      </c>
      <c r="H326" s="119">
        <v>20</v>
      </c>
      <c r="I326" s="57">
        <v>20</v>
      </c>
      <c r="J326" s="57"/>
      <c r="K326" s="57"/>
      <c r="L326" s="57"/>
      <c r="M326" s="58"/>
      <c r="N326" s="57"/>
      <c r="O326" s="57"/>
      <c r="P326" s="63" t="s">
        <v>1067</v>
      </c>
      <c r="Q326" s="63"/>
    </row>
    <row r="327" spans="1:17" ht="60.75">
      <c r="A327" s="154"/>
      <c r="B327" s="114">
        <v>20</v>
      </c>
      <c r="C327" s="119" t="s">
        <v>1001</v>
      </c>
      <c r="D327" s="119" t="s">
        <v>1017</v>
      </c>
      <c r="E327" s="119" t="s">
        <v>1049</v>
      </c>
      <c r="F327" s="10" t="s">
        <v>1046</v>
      </c>
      <c r="G327" s="119">
        <v>10</v>
      </c>
      <c r="H327" s="119">
        <v>10</v>
      </c>
      <c r="I327" s="57">
        <v>10</v>
      </c>
      <c r="J327" s="57"/>
      <c r="K327" s="57"/>
      <c r="L327" s="57"/>
      <c r="M327" s="58"/>
      <c r="N327" s="57"/>
      <c r="O327" s="57"/>
      <c r="P327" s="63" t="s">
        <v>1065</v>
      </c>
      <c r="Q327" s="63"/>
    </row>
    <row r="328" spans="1:17" ht="24">
      <c r="A328" s="154"/>
      <c r="B328" s="114">
        <v>21</v>
      </c>
      <c r="C328" s="119" t="s">
        <v>1001</v>
      </c>
      <c r="D328" s="119" t="s">
        <v>1017</v>
      </c>
      <c r="E328" s="119" t="s">
        <v>1048</v>
      </c>
      <c r="F328" s="10" t="s">
        <v>1046</v>
      </c>
      <c r="G328" s="119">
        <v>20</v>
      </c>
      <c r="H328" s="119">
        <v>20</v>
      </c>
      <c r="I328" s="57">
        <v>20</v>
      </c>
      <c r="J328" s="57"/>
      <c r="K328" s="57"/>
      <c r="L328" s="57"/>
      <c r="M328" s="58"/>
      <c r="N328" s="57"/>
      <c r="O328" s="57"/>
      <c r="P328" s="63" t="s">
        <v>1068</v>
      </c>
      <c r="Q328" s="63"/>
    </row>
    <row r="329" spans="1:17" ht="23.25" customHeight="1">
      <c r="A329" s="155"/>
      <c r="B329" s="159" t="s">
        <v>1075</v>
      </c>
      <c r="C329" s="157"/>
      <c r="D329" s="157"/>
      <c r="E329" s="157"/>
      <c r="F329" s="158"/>
      <c r="G329" s="115">
        <f>SUM(G308:G328)</f>
        <v>7662.68</v>
      </c>
      <c r="H329" s="115">
        <f>SUM(H308:H328)</f>
        <v>4073</v>
      </c>
      <c r="I329" s="115">
        <f>SUM(I308:I328)</f>
        <v>3301.8599999999997</v>
      </c>
      <c r="J329" s="115"/>
      <c r="K329" s="115"/>
      <c r="L329" s="115"/>
      <c r="M329" s="115"/>
      <c r="N329" s="115"/>
      <c r="O329" s="115"/>
      <c r="P329" s="51"/>
      <c r="Q329" s="51"/>
    </row>
  </sheetData>
  <sheetProtection selectLockedCells="1" selectUnlockedCells="1"/>
  <mergeCells count="43">
    <mergeCell ref="P3:P4"/>
    <mergeCell ref="Q3:Q4"/>
    <mergeCell ref="B3:B4"/>
    <mergeCell ref="C3:C4"/>
    <mergeCell ref="D3:D4"/>
    <mergeCell ref="E3:E4"/>
    <mergeCell ref="G3:G4"/>
    <mergeCell ref="H3:H4"/>
    <mergeCell ref="I3:I4"/>
    <mergeCell ref="F3:F4"/>
    <mergeCell ref="J3:N3"/>
    <mergeCell ref="O3:O4"/>
    <mergeCell ref="A1:Q1"/>
    <mergeCell ref="A2:Q2"/>
    <mergeCell ref="A139:A155"/>
    <mergeCell ref="B155:F155"/>
    <mergeCell ref="A156:A172"/>
    <mergeCell ref="B172:F172"/>
    <mergeCell ref="A94:A109"/>
    <mergeCell ref="B109:F109"/>
    <mergeCell ref="B28:F28"/>
    <mergeCell ref="A110:A138"/>
    <mergeCell ref="B138:F138"/>
    <mergeCell ref="A5:A28"/>
    <mergeCell ref="A29:A51"/>
    <mergeCell ref="A52:A81"/>
    <mergeCell ref="B81:F81"/>
    <mergeCell ref="A82:A93"/>
    <mergeCell ref="A246:A271"/>
    <mergeCell ref="B271:F271"/>
    <mergeCell ref="B245:F245"/>
    <mergeCell ref="A195:A245"/>
    <mergeCell ref="A3:A4"/>
    <mergeCell ref="A173:A194"/>
    <mergeCell ref="B194:F194"/>
    <mergeCell ref="B93:F93"/>
    <mergeCell ref="B51:F51"/>
    <mergeCell ref="A283:A307"/>
    <mergeCell ref="B307:F307"/>
    <mergeCell ref="A272:A282"/>
    <mergeCell ref="B282:F282"/>
    <mergeCell ref="A308:A329"/>
    <mergeCell ref="B329:F329"/>
  </mergeCells>
  <phoneticPr fontId="1" type="noConversion"/>
  <pageMargins left="0.47244094488188981" right="0.43307086614173229" top="0.39370078740157483" bottom="0.35433070866141736" header="0.31496062992125984" footer="0.31496062992125984"/>
  <pageSetup paperSize="9" scale="70" fitToHeight="0" orientation="landscape"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附件2</vt:lpstr>
      <vt:lpstr>附件3</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2017-04-14T12:29:23Z</cp:lastPrinted>
  <dcterms:created xsi:type="dcterms:W3CDTF">2006-09-13T11:21:51Z</dcterms:created>
  <dcterms:modified xsi:type="dcterms:W3CDTF">2017-04-27T05:05:04Z</dcterms:modified>
</cp:coreProperties>
</file>