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 tabRatio="920" firstSheet="3" activeTab="3"/>
  </bookViews>
  <sheets>
    <sheet name="资料清单" sheetId="30" state="hidden" r:id="rId1"/>
    <sheet name="附表2-1-2024年4季度CRT电视机关键拆解产物物料平衡表" sheetId="64" state="hidden" r:id="rId2"/>
    <sheet name="附表3-2024年第4季度彩色电视机CRT屏锥比重明细表" sheetId="68" state="hidden" r:id="rId3"/>
    <sheet name="湖南绿色2024年4季度拆解产物产生、处理量明细表" sheetId="70" r:id="rId4"/>
    <sheet name="附表4-2024年4季度拆解产物产生、处理量明细表 (3)" sheetId="74" state="hidden" r:id="rId5"/>
    <sheet name="附表4-2024年4季度拆解产物产生、处理量明细表 (2)" sheetId="73" state="hidden" r:id="rId6"/>
    <sheet name="Sheet1" sheetId="71" state="hidden" r:id="rId7"/>
    <sheet name="Sheet2" sheetId="72" state="hidden" r:id="rId8"/>
  </sheets>
  <externalReferences>
    <externalReference r:id="rId9"/>
  </externalReferences>
  <definedNames>
    <definedName name="_xlnm._FilterDatabase" localSheetId="3" hidden="1">湖南绿色2024年4季度拆解产物产生、处理量明细表!$A$4:$H$77</definedName>
    <definedName name="_xlnm._FilterDatabase" localSheetId="4" hidden="1">'附表4-2024年4季度拆解产物产生、处理量明细表 (3)'!$A$4:$H$71</definedName>
    <definedName name="_xlnm._FilterDatabase" localSheetId="5" hidden="1">'附表4-2024年4季度拆解产物产生、处理量明细表 (2)'!$A$4:$H$70</definedName>
    <definedName name="\a">#N/A</definedName>
    <definedName name="\b">#N/A</definedName>
    <definedName name="\C" localSheetId="0">#REF!</definedName>
    <definedName name="\C">#REF!</definedName>
    <definedName name="\d">#N/A</definedName>
    <definedName name="\e">#N/A</definedName>
    <definedName name="\g">#N/A</definedName>
    <definedName name="\h">#N/A</definedName>
    <definedName name="\i">#N/A</definedName>
    <definedName name="\j">#N/A</definedName>
    <definedName name="\m">#N/A</definedName>
    <definedName name="\o">#N/A</definedName>
    <definedName name="\p">#N/A</definedName>
    <definedName name="\q">#N/A</definedName>
    <definedName name="\R" localSheetId="0">#REF!</definedName>
    <definedName name="\R">#REF!</definedName>
    <definedName name="\s">#N/A</definedName>
    <definedName name="\T">#REF!</definedName>
    <definedName name="\w">#N/A</definedName>
    <definedName name="\x">#N/A</definedName>
    <definedName name="\y">#N/A</definedName>
    <definedName name="\z">#N/A</definedName>
    <definedName name="_____T02">{"Book1"}</definedName>
    <definedName name="_____wrn.주간._.보고.I_CO" hidden="1">{#N/A,#N/A,TRUE,"일정"}</definedName>
    <definedName name="____0Crite">#REF!</definedName>
    <definedName name="____T02" localSheetId="0">{"Book1"}</definedName>
    <definedName name="____wrn.주간._.보고.I_CO" localSheetId="0" hidden="1">{#N/A,#N/A,TRUE,"일정"}</definedName>
    <definedName name="___0Crite">#REF!</definedName>
    <definedName name="___IV16532">#REF!</definedName>
    <definedName name="___IV17532">#REF!</definedName>
    <definedName name="___IV19999">#REF!</definedName>
    <definedName name="___IV20000">#REF!</definedName>
    <definedName name="___IV60000">#REF!</definedName>
    <definedName name="__IV16532" localSheetId="0">#REF!</definedName>
    <definedName name="__IV17532" localSheetId="0">#REF!</definedName>
    <definedName name="__IV19999" localSheetId="0">#REF!</definedName>
    <definedName name="__IV20000" localSheetId="0">#REF!</definedName>
    <definedName name="__IV60000" localSheetId="0">#REF!</definedName>
    <definedName name="__IV999999">#REF!</definedName>
    <definedName name="__IZ53">#REF!</definedName>
    <definedName name="__JZ123">#REF!</definedName>
    <definedName name="__LZ123">#REF!</definedName>
    <definedName name="__MAÕ_HAØNG">#REF!</definedName>
    <definedName name="__MAÕ_SOÁ_THUEÁ">#REF!</definedName>
    <definedName name="__MZ53">#REF!</definedName>
    <definedName name="__ÑÔN_GIAÙ">#REF!</definedName>
    <definedName name="__SOÁ_CTÖØ">#REF!</definedName>
    <definedName name="__SOÁ_LÖÔÏNG">#REF!</definedName>
    <definedName name="__TEÂN_HAØNG">#REF!</definedName>
    <definedName name="__TEÂN_KHAÙCH_HAØ">#REF!</definedName>
    <definedName name="__THAØNH_TIEÀN">#REF!</definedName>
    <definedName name="__TRÒ_GIAÙ">#REF!</definedName>
    <definedName name="__TRÒ_GIAÙ__VAT_">#REF!</definedName>
    <definedName name="__wrn.주간._.보고.I_CO" hidden="1">{#N/A,#N/A,TRUE,"일정"}</definedName>
    <definedName name="__XY123">#REF!</definedName>
    <definedName name="_1">#N/A</definedName>
    <definedName name="_1000A01">#N/A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LP" localSheetId="0">#REF!</definedName>
    <definedName name="_1LP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#N/A</definedName>
    <definedName name="_21114" localSheetId="0">#REF!</definedName>
    <definedName name="_21114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LP" localSheetId="0">#REF!</definedName>
    <definedName name="_2LP">#REF!</definedName>
    <definedName name="_2TD2001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PKDOM1">#REF!</definedName>
    <definedName name="_3PKDOM2">#REF!</definedName>
    <definedName name="_3TRU122">#REF!</definedName>
    <definedName name="_3TU0609">#REF!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5080591">#REF!</definedName>
    <definedName name="_93" localSheetId="0">#REF!</definedName>
    <definedName name="_93">#REF!</definedName>
    <definedName name="_94" localSheetId="0">#REF!</definedName>
    <definedName name="_94">#REF!</definedName>
    <definedName name="_95" localSheetId="0">#REF!</definedName>
    <definedName name="_95">#REF!</definedName>
    <definedName name="_96" localSheetId="0">#REF!</definedName>
    <definedName name="_96">#REF!</definedName>
    <definedName name="_97" localSheetId="0">#REF!</definedName>
    <definedName name="_97">#REF!</definedName>
    <definedName name="_98" localSheetId="0">#REF!</definedName>
    <definedName name="_98">#REF!</definedName>
    <definedName name="_99" localSheetId="0">#REF!</definedName>
    <definedName name="_99">#REF!</definedName>
    <definedName name="_A" localSheetId="0">#REF!</definedName>
    <definedName name="_A">#REF!</definedName>
    <definedName name="_a500000">#REF!</definedName>
    <definedName name="_AT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4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V3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AV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CON1">#REF!</definedName>
    <definedName name="_CON2">#REF!</definedName>
    <definedName name="_ddn400">#REF!</definedName>
    <definedName name="_ddn600">#REF!</definedName>
    <definedName name="_E99999">#REF!</definedName>
    <definedName name="_Fill" hidden="1">#REF!</definedName>
    <definedName name="_xlnm._FilterDatabase" localSheetId="0" hidden="1">#REF!</definedName>
    <definedName name="_xlnm._FilterDatabase" hidden="1">#REF!</definedName>
    <definedName name="_GG1" localSheetId="0" hidden="1">{#N/A,#N/A,FALSE,"Aging Summary";#N/A,#N/A,FALSE,"Ratio Analysis";#N/A,#N/A,FALSE,"Test 120 Day Accts";#N/A,#N/A,FALSE,"Tickmarks"}</definedName>
    <definedName name="_GG1" hidden="1">{#N/A,#N/A,FALSE,"Aging Summary";#N/A,#N/A,FALSE,"Ratio Analysis";#N/A,#N/A,FALSE,"Test 120 Day Accts";#N/A,#N/A,FALSE,"Tickmarks"}</definedName>
    <definedName name="_GG2" localSheetId="0" hidden="1">{#N/A,#N/A,FALSE,"Aging Summary";#N/A,#N/A,FALSE,"Ratio Analysis";#N/A,#N/A,FALSE,"Test 120 Day Accts";#N/A,#N/A,FALSE,"Tickmarks"}</definedName>
    <definedName name="_GG2" hidden="1">{#N/A,#N/A,FALSE,"Aging Summary";#N/A,#N/A,FALSE,"Ratio Analysis";#N/A,#N/A,FALSE,"Test 120 Day Accts";#N/A,#N/A,FALSE,"Tickmarks"}</definedName>
    <definedName name="_gon4">#REF!</definedName>
    <definedName name="_INT2" localSheetId="0" hidden="1">{#N/A,#N/A,TRUE,"일정"}</definedName>
    <definedName name="_INT2" hidden="1">{#N/A,#N/A,TRUE,"일정"}</definedName>
    <definedName name="_IV16532">#REF!</definedName>
    <definedName name="_IV17532">#REF!</definedName>
    <definedName name="_IV19999">#REF!</definedName>
    <definedName name="_IV20000">#REF!</definedName>
    <definedName name="_IV60000">#REF!</definedName>
    <definedName name="_IV999999" localSheetId="0">#REF!</definedName>
    <definedName name="_IZ53" localSheetId="0">#REF!</definedName>
    <definedName name="_JZ123" localSheetId="0">#REF!</definedName>
    <definedName name="_Key1" hidden="1">#REF!</definedName>
    <definedName name="_Key2" hidden="1">#REF!</definedName>
    <definedName name="_lap1">#REF!</definedName>
    <definedName name="_lap2">#REF!</definedName>
    <definedName name="_LZ123" localSheetId="0">#REF!</definedName>
    <definedName name="_MAC12">#REF!</definedName>
    <definedName name="_MAC46">#REF!</definedName>
    <definedName name="_MAÕ_HAØNG">#REF!</definedName>
    <definedName name="_MAÕ_SOÁ_THUEÁ">#REF!</definedName>
    <definedName name="_MZ53" localSheetId="0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ÑÔN_GIAÙ">#REF!</definedName>
    <definedName name="_oo77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oo7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Order1" hidden="1">255</definedName>
    <definedName name="_Order2" hidden="1">255</definedName>
    <definedName name="_P6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ER1">#REF!</definedName>
    <definedName name="_PER2">#REF!</definedName>
    <definedName name="_PP2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P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U7" localSheetId="0" hidden="1">{#N/A,#N/A,TRUE,"일정"}</definedName>
    <definedName name="_PU7" hidden="1">{#N/A,#N/A,TRUE,"일정"}</definedName>
    <definedName name="_sc1">#REF!</definedName>
    <definedName name="_SC2">#REF!</definedName>
    <definedName name="_sc3">#REF!</definedName>
    <definedName name="_SN3">#REF!</definedName>
    <definedName name="_SOÁ_CTÖØ">#REF!</definedName>
    <definedName name="_SOÁ_LÖÔÏNG">#REF!</definedName>
    <definedName name="_Sort" hidden="1">#REF!</definedName>
    <definedName name="_T02">{"Book1"}</definedName>
    <definedName name="_TB1">#REF!</definedName>
    <definedName name="_TEÂN_HAØNG">#REF!</definedName>
    <definedName name="_TEÂN_KHAÙCH_HAØ">#REF!</definedName>
    <definedName name="_THAØNH_TIEÀN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Ò_GIAÙ">#REF!</definedName>
    <definedName name="_TRÒ_GIAÙ__VAT_">#REF!</definedName>
    <definedName name="_VL100">#REF!</definedName>
    <definedName name="_VL200">#REF!</definedName>
    <definedName name="_VL250">#REF!</definedName>
    <definedName name="_XY123" localSheetId="0">#REF!</definedName>
    <definedName name="A_impresión_IM" localSheetId="0">#REF!</definedName>
    <definedName name="A_impresión_IM">#REF!</definedName>
    <definedName name="A0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 localSheetId="0">#REF!</definedName>
    <definedName name="AA">#REF!</definedName>
    <definedName name="AA_SIZE" localSheetId="0">#REF!</definedName>
    <definedName name="AA_SIZE">#REF!</definedName>
    <definedName name="AAA" localSheetId="0">#REF!</definedName>
    <definedName name="AAA">#REF!</definedName>
    <definedName name="AAAA" localSheetId="0">#REF!</definedName>
    <definedName name="AAAA">#REF!</definedName>
    <definedName name="AAAAA" localSheetId="0">#REF!</definedName>
    <definedName name="AAAAA">#REF!</definedName>
    <definedName name="AAAAAAAAAA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AAAAAAA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T" localSheetId="0" hidden="1">{#N/A,#N/A,TRUE,"일정"}</definedName>
    <definedName name="AAT" hidden="1">{#N/A,#N/A,TRUE,"일정"}</definedName>
    <definedName name="abc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_Button" hidden="1">"업체현황_카드발송_List"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"C:\dnkim\협력업체\카드발송.mdb"</definedName>
    <definedName name="ACON" localSheetId="0" hidden="1">{#N/A,#N/A,TRUE,"일정"}</definedName>
    <definedName name="ACON" hidden="1">{#N/A,#N/A,TRUE,"일정"}</definedName>
    <definedName name="Address">#REF!</definedName>
    <definedName name="ADFHJGKGL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DFHJGKGL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FNERO" localSheetId="0" hidden="1">{#N/A,#N/A,TRUE,"일정"}</definedName>
    <definedName name="AFNERO" hidden="1">{#N/A,#N/A,TRUE,"일정"}</definedName>
    <definedName name="AK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K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ll_Item">#REF!</definedName>
    <definedName name="ALPIN">#N/A</definedName>
    <definedName name="ALPJYOU">#N/A</definedName>
    <definedName name="ALPTOI">#N/A</definedName>
    <definedName name="April">#REF!</definedName>
    <definedName name="APRILBAOJIA" localSheetId="0">#REF!</definedName>
    <definedName name="APRILBAOJIA">#REF!</definedName>
    <definedName name="apriljiage" localSheetId="0">#REF!</definedName>
    <definedName name="apriljiage">#REF!</definedName>
    <definedName name="AQQQ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AQQQ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ARCHIVO" localSheetId="0">#REF!</definedName>
    <definedName name="ARCHIVO">#REF!</definedName>
    <definedName name="as">#N/A</definedName>
    <definedName name="AS2DocOpenMode" hidden="1">"AS2DocumentEdit"</definedName>
    <definedName name="ASAAAAA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sumptionProductionOverhead" localSheetId="0">#REF!</definedName>
    <definedName name="assumptionProductionOverhead">#REF!</definedName>
    <definedName name="AT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UTJIAGE" localSheetId="0">#REF!</definedName>
    <definedName name="AUTJIAGE">#REF!</definedName>
    <definedName name="B_042X">#REF!</definedName>
    <definedName name="B_12PU_W">#REF!</definedName>
    <definedName name="b_240" localSheetId="0">#REF!</definedName>
    <definedName name="b_240">#REF!</definedName>
    <definedName name="b_280" localSheetId="0">#REF!</definedName>
    <definedName name="b_280">#REF!</definedName>
    <definedName name="b_320" localSheetId="0">#REF!</definedName>
    <definedName name="b_320">#REF!</definedName>
    <definedName name="B_tinh">#REF!</definedName>
    <definedName name="BaloonText">#REF!</definedName>
    <definedName name="Bang_cly">#REF!</definedName>
    <definedName name="Bang_CVC">#REF!</definedName>
    <definedName name="bang_gia">#REF!</definedName>
    <definedName name="Bang_travl">#REF!</definedName>
    <definedName name="BAOJIA2" localSheetId="0">#REF!</definedName>
    <definedName name="BAOJIA2">#REF!</definedName>
    <definedName name="baojiatwo" localSheetId="0">#REF!</definedName>
    <definedName name="baojiatwo">#REF!</definedName>
    <definedName name="BarData">#REF!</definedName>
    <definedName name="BB" localSheetId="0">#REF!</definedName>
    <definedName name="BB">#REF!</definedName>
    <definedName name="BBB" localSheetId="0">#REF!</definedName>
    <definedName name="BBB">#REF!</definedName>
    <definedName name="BBBB" localSheetId="0">#REF!</definedName>
    <definedName name="BBBB">#REF!</definedName>
    <definedName name="BBBBB" localSheetId="0">#REF!</definedName>
    <definedName name="BBBBB">#REF!</definedName>
    <definedName name="bbbbbb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bbbbb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BBBBBBB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BBBBBB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fgbfb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fgbfb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JT" localSheetId="0">#REF!</definedName>
    <definedName name="BJT">#REF!</definedName>
    <definedName name="blkh">#REF!</definedName>
    <definedName name="blkh1">#REF!</definedName>
    <definedName name="BLOCK1">#REF!</definedName>
    <definedName name="BLOCK2">#REF!</definedName>
    <definedName name="BLOCK3">#REF!</definedName>
    <definedName name="BOQ">#REF!</definedName>
    <definedName name="BREAKDOWN" localSheetId="0">#REF!</definedName>
    <definedName name="BREAKDOWN">#REF!</definedName>
    <definedName name="BTLT1pm">#REF!</definedName>
    <definedName name="BTLT3pm">#REF!</definedName>
    <definedName name="BTLTct">#REF!</definedName>
    <definedName name="BTLTHTDL">#REF!</definedName>
    <definedName name="BTLTHTHH">#REF!</definedName>
    <definedName name="BVCISUMMARY">#REF!</definedName>
    <definedName name="bvvv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vv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_O" localSheetId="0">#REF!</definedName>
    <definedName name="C_O">#REF!</definedName>
    <definedName name="C_SIZE" localSheetId="0">#REF!</definedName>
    <definedName name="C_SIZE">#REF!</definedName>
    <definedName name="C2.7">#REF!</definedName>
    <definedName name="C3.0">#REF!</definedName>
    <definedName name="C3.5">#REF!</definedName>
    <definedName name="C3.7">#REF!</definedName>
    <definedName name="C4.0">#REF!</definedName>
    <definedName name="calculocosthora" localSheetId="0">#REF!</definedName>
    <definedName name="calculocosthora">#REF!</definedName>
    <definedName name="cap">#REF!</definedName>
    <definedName name="cap0.7">#REF!</definedName>
    <definedName name="CAP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dat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C" localSheetId="0">#REF!</definedName>
    <definedName name="CC">#REF!</definedName>
    <definedName name="CCC" localSheetId="0">#REF!</definedName>
    <definedName name="CCC">#REF!</definedName>
    <definedName name="CCCC" localSheetId="0">#REF!</definedName>
    <definedName name="CCCC">#REF!</definedName>
    <definedName name="CCS">#REF!</definedName>
    <definedName name="cdcgvjjvjvh" localSheetId="0" hidden="1">{#N/A,#N/A,TRUE,"일정"}</definedName>
    <definedName name="cdcgvjjvjvh" hidden="1">{#N/A,#N/A,TRUE,"일정"}</definedName>
    <definedName name="CDD">#REF!</definedName>
    <definedName name="CDDD" localSheetId="0">#REF!</definedName>
    <definedName name="CDDD">#REF!</definedName>
    <definedName name="CDDD1P">#REF!</definedName>
    <definedName name="CDDD1PHA">#REF!</definedName>
    <definedName name="CDDD3PHA">#REF!</definedName>
    <definedName name="CDE" localSheetId="0" hidden="1">{#N/A,#N/A,TRUE,"일정"}</definedName>
    <definedName name="CDE" hidden="1">{#N/A,#N/A,TRUE,"일정"}</definedName>
    <definedName name="cdhbkjbkjnkjnlmmn" localSheetId="0" hidden="1">{#N/A,#N/A,TRUE,"일정"}</definedName>
    <definedName name="cdhbkjbkjnkjnlmmn" hidden="1">{#N/A,#N/A,TRUE,"일정"}</definedName>
    <definedName name="Cdnum">#REF!</definedName>
    <definedName name="CH">#REF!</definedName>
    <definedName name="chang1pm">#REF!</definedName>
    <definedName name="chang3pm">#REF!</definedName>
    <definedName name="changct">#REF!</definedName>
    <definedName name="changht">#REF!</definedName>
    <definedName name="changHTDL">#REF!</definedName>
    <definedName name="changHTHH">#REF!</definedName>
    <definedName name="CHUKU" localSheetId="0">#REF!</definedName>
    <definedName name="CHUKU">#REF!</definedName>
    <definedName name="City">#REF!</definedName>
    <definedName name="CK">#REF!</definedName>
    <definedName name="CKXM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KXM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L">#REF!</definedName>
    <definedName name="clvc">#REF!</definedName>
    <definedName name="CLVC3">0.1</definedName>
    <definedName name="CLVC35">#REF!</definedName>
    <definedName name="CLVCTB">#REF!</definedName>
    <definedName name="CLVL">#REF!</definedName>
    <definedName name="Co">#REF!</definedName>
    <definedName name="Code" hidden="1">#REF!</definedName>
    <definedName name="Cöï_ly_vaän_chuyeãn">#REF!</definedName>
    <definedName name="CÖÏ_LY_VAÄN_CHUYEÅN">#REF!</definedName>
    <definedName name="COMMON">#REF!</definedName>
    <definedName name="Company">#REF!</definedName>
    <definedName name="company_name">#REF!</definedName>
    <definedName name="COMPARATIVO" localSheetId="0">#REF!</definedName>
    <definedName name="COMPARATIVO">#REF!</definedName>
    <definedName name="CON_EQP_COS">#REF!</definedName>
    <definedName name="CON_EQP_COST">#REF!</definedName>
    <definedName name="CONCEPT2" localSheetId="0" hidden="1">{#N/A,#N/A,TRUE,"일정"}</definedName>
    <definedName name="CONCEPT2" hidden="1">{#N/A,#N/A,TRUE,"일정"}</definedName>
    <definedName name="Cong_HM_DTCT">#REF!</definedName>
    <definedName name="Cong_M_DTCT">#REF!</definedName>
    <definedName name="Cong_NC_DTCT">#REF!</definedName>
    <definedName name="Cong_VL_DTCT">#REF!</definedName>
    <definedName name="CONST_EQ">#REF!</definedName>
    <definedName name="CONSUMOACUMULAD" localSheetId="0">#REF!</definedName>
    <definedName name="CONSUMOACUMULAD">#REF!</definedName>
    <definedName name="consumomes" localSheetId="0">#REF!</definedName>
    <definedName name="consumomes">#REF!</definedName>
    <definedName name="COSTO" localSheetId="0">#REF!</definedName>
    <definedName name="COSTO">#REF!</definedName>
    <definedName name="Country">#REF!</definedName>
    <definedName name="COVER">#REF!</definedName>
    <definedName name="CPC">#REF!</definedName>
    <definedName name="CPVC35">#REF!</definedName>
    <definedName name="CPVCDN" localSheetId="0">#REF!</definedName>
    <definedName name="CPVCDN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n9697">#REF!</definedName>
    <definedName name="ctiep">#REF!</definedName>
    <definedName name="CTIET">#REF!</definedName>
    <definedName name="CURRENCY">#REF!</definedName>
    <definedName name="CX">#REF!</definedName>
    <definedName name="CXZB" localSheetId="0" hidden="1">{#N/A,#N/A,TRUE,"일정"}</definedName>
    <definedName name="CXZB" hidden="1">{#N/A,#N/A,TRUE,"일정"}</definedName>
    <definedName name="CY" localSheetId="0">#REF!</definedName>
    <definedName name="CY">#REF!</definedName>
    <definedName name="D_7101A_B">#REF!</definedName>
    <definedName name="D_SIZE">"Dsize"</definedName>
    <definedName name="danhmuc">#REF!</definedName>
    <definedName name="data">#REF!</definedName>
    <definedName name="DATA_DATA2_List">#REF!</definedName>
    <definedName name="Data41">#REF!</definedName>
    <definedName name="Database" hidden="1">#REF!</definedName>
    <definedName name="database2" localSheetId="0">#REF!</definedName>
    <definedName name="database2">#REF!</definedName>
    <definedName name="database3" localSheetId="0">#REF!</definedName>
    <definedName name="database3">#REF!</definedName>
    <definedName name="DATATKDT">#REF!</definedName>
    <definedName name="DAY" localSheetId="0">资料清单!_xleta.DAY</definedName>
    <definedName name="DAY">'[1]xxx号同力电子2018年第 3 季度复审报告附表.xlsx'!DAY</definedName>
    <definedName name="DD" localSheetId="0">#REF!</definedName>
    <definedName name="DD">#REF!</definedName>
    <definedName name="DDAY">#REF!</definedName>
    <definedName name="DDD" localSheetId="0">#REF!</definedName>
    <definedName name="DDD">#REF!</definedName>
    <definedName name="DDDD" localSheetId="0">#REF!</definedName>
    <definedName name="DDDD">#REF!</definedName>
    <definedName name="den_bu">#REF!</definedName>
    <definedName name="DFSFDSFDSA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FSFDSFD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FW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F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GCTI592">#REF!</definedName>
    <definedName name="DGNC">#REF!</definedName>
    <definedName name="DGTV">#REF!</definedName>
    <definedName name="dgvc">#REF!</definedName>
    <definedName name="DGVT">#REF!</definedName>
    <definedName name="DIARIO46" localSheetId="0">#REF!</definedName>
    <definedName name="DIARIO46">#REF!</definedName>
    <definedName name="DIARIO47" localSheetId="0">#REF!</definedName>
    <definedName name="DIARIO47">#REF!</definedName>
    <definedName name="didi" localSheetId="0">#REF!</definedName>
    <definedName name="didi">#REF!</definedName>
    <definedName name="directlabor" localSheetId="0">#REF!</definedName>
    <definedName name="directlabor">#REF!</definedName>
    <definedName name="Discount" hidden="1">#REF!</definedName>
    <definedName name="display_area_2" hidden="1">#REF!</definedName>
    <definedName name="DLCC">#REF!</definedName>
    <definedName name="DLF" localSheetId="0" hidden="1">{#N/A,#N/A,TRUE,"일정"}</definedName>
    <definedName name="DLF" hidden="1">{#N/A,#N/A,TRUE,"일정"}</definedName>
    <definedName name="DM">#REF!</definedName>
    <definedName name="DNFL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NF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obt">#REF!</definedName>
    <definedName name="Document_array" localSheetId="0">{"Thuxm2.xls","Sheet1"}</definedName>
    <definedName name="Document_array">{"Thuxm2.xls","Sheet1"}</definedName>
    <definedName name="DOO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OO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1p1vc">#REF!</definedName>
    <definedName name="ds1p2nc">#REF!</definedName>
    <definedName name="ds1p2vc">#REF!</definedName>
    <definedName name="ds1p2vl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mnc">#REF!</definedName>
    <definedName name="ds3pmvc">#REF!</definedName>
    <definedName name="ds3pmvl">#REF!</definedName>
    <definedName name="ds3pnc">#REF!</definedName>
    <definedName name="ds3pvl">#REF!</definedName>
    <definedName name="dsct3pnc">#REF!</definedName>
    <definedName name="dsct3pvl">#REF!</definedName>
    <definedName name="DSFDFDSFADDDSFSA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FDFDSFADDDSF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PK1p1nc">#REF!</definedName>
    <definedName name="DSPK1p1vl">#REF!</definedName>
    <definedName name="DSPK1pnc">#REF!</definedName>
    <definedName name="DSPK1pvl">#REF!</definedName>
    <definedName name="dss" localSheetId="0" hidden="1">#REF!</definedName>
    <definedName name="dss" hidden="1">#REF!</definedName>
    <definedName name="DSTD_Clear" localSheetId="0">资料清单!DSTD_Clear</definedName>
    <definedName name="DSTD_Clear">'[1]xxx号同力电子2018年第 3 季度复审报告附表.xlsx'!DSTD_Clear</definedName>
    <definedName name="DSUMDATA">#REF!</definedName>
    <definedName name="dt">#REF!</definedName>
    <definedName name="dtdt">#REF!</definedName>
    <definedName name="DUIJIAYOU" localSheetId="0">#REF!</definedName>
    <definedName name="DUIJIAYOU">#REF!</definedName>
    <definedName name="e" localSheetId="0" hidden="1">#REF!</definedName>
    <definedName name="e" hidden="1">#REF!</definedName>
    <definedName name="E_032XN">#REF!</definedName>
    <definedName name="E_069">#REF!</definedName>
    <definedName name="E206." localSheetId="0">#REF!</definedName>
    <definedName name="E206.">#REF!</definedName>
    <definedName name="EE" localSheetId="0">#REF!</definedName>
    <definedName name="EE">#REF!</definedName>
    <definedName name="EE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E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EEE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mail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w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XT" localSheetId="0" hidden="1">{#N/A,#N/A,TRUE,"일정"}</definedName>
    <definedName name="EXT" hidden="1">{#N/A,#N/A,TRUE,"일정"}</definedName>
    <definedName name="EXTT" localSheetId="0" hidden="1">{#N/A,#N/A,TRUE,"일정"}</definedName>
    <definedName name="EXTT" hidden="1">{#N/A,#N/A,TRUE,"일정"}</definedName>
    <definedName name="f">#REF!</definedName>
    <definedName name="FACTOR">#REF!</definedName>
    <definedName name="Fax">#REF!</definedName>
    <definedName name="FCode" hidden="1">#REF!</definedName>
    <definedName name="fddsd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dsd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A" localSheetId="0" hidden="1">{#N/A,#N/A,TRUE,"일정"}</definedName>
    <definedName name="FDSA" hidden="1">{#N/A,#N/A,TRUE,"일정"}</definedName>
    <definedName name="February">#REF!</definedName>
    <definedName name="FF" localSheetId="0">#REF!</definedName>
    <definedName name="FF">#REF!</definedName>
    <definedName name="fff" localSheetId="0">#REF!</definedName>
    <definedName name="fff">#REF!</definedName>
    <definedName name="ffffffff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fffffff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FFFFFFFFFF" localSheetId="0" hidden="1">{#N/A,#N/A,TRUE,"일정"}</definedName>
    <definedName name="FFFFFFFFFFF" hidden="1">{#N/A,#N/A,TRUE,"일정"}</definedName>
    <definedName name="FFROHS" localSheetId="0">#REF!</definedName>
    <definedName name="FFROHS">#REF!</definedName>
    <definedName name="FFROHSCHUKU" localSheetId="0">#REF!</definedName>
    <definedName name="FFROHSCHUKU">#REF!</definedName>
    <definedName name="FFST">"BRSUM FFST"</definedName>
    <definedName name="fgfgfg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gfgfg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GHJ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GH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J" localSheetId="0">#REF!</definedName>
    <definedName name="FJ">#REF!</definedName>
    <definedName name="FTQ" localSheetId="0" hidden="1">{#N/A,#N/A,TRUE,"일정"}</definedName>
    <definedName name="FTQ" hidden="1">{#N/A,#N/A,TRUE,"일정"}</definedName>
    <definedName name="G">#REF!</definedName>
    <definedName name="G_ME">#REF!</definedName>
    <definedName name="gdmhgdmhg" localSheetId="0" hidden="1">{#N/A,#N/A,TRUE,"일정"}</definedName>
    <definedName name="gdmhgdmhg" hidden="1">{#N/A,#N/A,TRUE,"일정"}</definedName>
    <definedName name="GFD" localSheetId="0" hidden="1">{#N/A,#N/A,TRUE,"일정"}</definedName>
    <definedName name="GFD" hidden="1">{#N/A,#N/A,TRUE,"일정"}</definedName>
    <definedName name="GG" localSheetId="0">#REF!</definedName>
    <definedName name="GG">#REF!</definedName>
    <definedName name="GGGGGGG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GGGGGGG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GH" localSheetId="0">#REF!</definedName>
    <definedName name="GH">#REF!</definedName>
    <definedName name="gia">#REF!</definedName>
    <definedName name="Gia_CT">#REF!</definedName>
    <definedName name="gia_tien">#REF!</definedName>
    <definedName name="gia_tien_BTN">#REF!</definedName>
    <definedName name="Gia_VT">#REF!</definedName>
    <definedName name="GIAVLIEUTN">#REF!</definedName>
    <definedName name="Giocong">#REF!</definedName>
    <definedName name="gl3p">#REF!</definedName>
    <definedName name="GROSS" localSheetId="0">#REF!</definedName>
    <definedName name="GROSS">#REF!</definedName>
    <definedName name="GROUP" localSheetId="0">#REF!</definedName>
    <definedName name="GROUP">#REF!</definedName>
    <definedName name="GT" localSheetId="0">#REF!</definedName>
    <definedName name="GT">#REF!</definedName>
    <definedName name="GTXL">#REF!</definedName>
    <definedName name="GuidText">#REF!</definedName>
    <definedName name="gvdasskv" localSheetId="0" hidden="1">{#N/A,#N/A,TRUE,"일정"}</definedName>
    <definedName name="gvdasskv" hidden="1">{#N/A,#N/A,TRUE,"일정"}</definedName>
    <definedName name="h" hidden="1">#REF!</definedName>
    <definedName name="H_THUCHTHH">#REF!</definedName>
    <definedName name="H_THUCTT">#REF!</definedName>
    <definedName name="HDFHDH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DFHD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eä_soá_laép_xaø_H">1.7</definedName>
    <definedName name="heä_soá_sình_laày">#REF!</definedName>
    <definedName name="HFJ" localSheetId="0" hidden="1">{#N/A,#N/A,TRUE,"일정"}</definedName>
    <definedName name="HFJ" hidden="1">{#N/A,#N/A,TRUE,"일정"}</definedName>
    <definedName name="HG" localSheetId="0">#REF!</definedName>
    <definedName name="HG">#REF!</definedName>
    <definedName name="hgfhgxfhgfxhgxfhgfxh" localSheetId="0" hidden="1">{#N/A,#N/A,TRUE,"일정"}</definedName>
    <definedName name="hgfhgxfhgfxhgxfhgfxh" hidden="1">{#N/A,#N/A,TRUE,"일정"}</definedName>
    <definedName name="hgfshg" localSheetId="0" hidden="1">{#N/A,#N/A,TRUE,"일정"}</definedName>
    <definedName name="hgfshg" hidden="1">{#N/A,#N/A,TRUE,"일정"}</definedName>
    <definedName name="hgfshgs" localSheetId="0" hidden="1">{#N/A,#N/A,TRUE,"일정"}</definedName>
    <definedName name="hgfshgs" hidden="1">{#N/A,#N/A,TRUE,"일정"}</definedName>
    <definedName name="hgfxd" localSheetId="0" hidden="1">{#N/A,#N/A,TRUE,"일정"}</definedName>
    <definedName name="hgfxd" hidden="1">{#N/A,#N/A,TRUE,"일정"}</definedName>
    <definedName name="HH" localSheetId="0">#REF!</definedName>
    <definedName name="HH">#REF!</definedName>
    <definedName name="hhhh" localSheetId="0">#REF!</definedName>
    <definedName name="hhhh">#REF!</definedName>
    <definedName name="HHTT">#REF!</definedName>
    <definedName name="HiddenRows" hidden="1">#REF!</definedName>
    <definedName name="hien">#REF!</definedName>
    <definedName name="HIEU" localSheetId="0" hidden="1">{"'Sheet1'!$L$16"}</definedName>
    <definedName name="HIEU" hidden="1">{"'Sheet1'!$L$16"}</definedName>
    <definedName name="Hinh_thuc">"bangtra"</definedName>
    <definedName name="hj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j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jkhk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jkh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luyilu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luyilu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OME_MANP">#REF!</definedName>
    <definedName name="HOMEOFFICE_COST">#REF!</definedName>
    <definedName name="HOT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oten">#REF!</definedName>
    <definedName name="Hoü_vaì_tãn">#REF!</definedName>
    <definedName name="HSBJ" localSheetId="0">#REF!</definedName>
    <definedName name="HSBJ">#REF!</definedName>
    <definedName name="HSCT3">0.1</definedName>
    <definedName name="hsdc">#REF!</definedName>
    <definedName name="hsdc1">#REF!</definedName>
    <definedName name="HSDN">#REF!</definedName>
    <definedName name="HSHH">#REF!</definedName>
    <definedName name="HSHHUT">#REF!</definedName>
    <definedName name="hsk">#REF!</definedName>
    <definedName name="hskd">#REF!</definedName>
    <definedName name="HSKJ" localSheetId="0">#REF!</definedName>
    <definedName name="HSKJ">#REF!</definedName>
    <definedName name="hskk">#REF!</definedName>
    <definedName name="HSKK35">#REF!</definedName>
    <definedName name="hslx">#REF!</definedName>
    <definedName name="hslxh">#REF!</definedName>
    <definedName name="HSLXP">#REF!</definedName>
    <definedName name="HSSL">#REF!</definedName>
    <definedName name="HSVC1">#REF!</definedName>
    <definedName name="HSVC2">#REF!</definedName>
    <definedName name="HSVC3">#REF!</definedName>
    <definedName name="HT" localSheetId="0">#REF!</definedName>
    <definedName name="HT">#REF!</definedName>
    <definedName name="HTHH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T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T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TVL">#REF!</definedName>
    <definedName name="huy" localSheetId="0" hidden="1">{"'Sheet1'!$L$16"}</definedName>
    <definedName name="huy" hidden="1">{"'Sheet1'!$L$16"}</definedName>
    <definedName name="HWSheet">1</definedName>
    <definedName name="HY" localSheetId="0">#REF!</definedName>
    <definedName name="HY">#REF!</definedName>
    <definedName name="HYLO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YL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">#REF!</definedName>
    <definedName name="IDLAB_COST">#REF!</definedName>
    <definedName name="II" localSheetId="0">#REF!</definedName>
    <definedName name="II">#REF!</definedName>
    <definedName name="IND_LAB">#REF!</definedName>
    <definedName name="INDMANP">#REF!</definedName>
    <definedName name="INT" localSheetId="0" hidden="1">{#N/A,#N/A,TRUE,"일정"}</definedName>
    <definedName name="INT" hidden="1">{#N/A,#N/A,TRUE,"일정"}</definedName>
    <definedName name="iuiu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uiu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V" localSheetId="0">#REF!</definedName>
    <definedName name="IV">#REF!</definedName>
    <definedName name="j">#REF!</definedName>
    <definedName name="j356C8">#REF!</definedName>
    <definedName name="ja" localSheetId="0">#REF!</definedName>
    <definedName name="ja">#REF!</definedName>
    <definedName name="JAN" localSheetId="0">#REF!</definedName>
    <definedName name="JAN">#REF!</definedName>
    <definedName name="JANBAOJIA" localSheetId="0">#REF!</definedName>
    <definedName name="JANBAOJIA">#REF!</definedName>
    <definedName name="JANBAOJIATWO" localSheetId="0">#REF!</definedName>
    <definedName name="JANBAOJIATWO">#REF!</definedName>
    <definedName name="JANCHUKU" localSheetId="0">#REF!</definedName>
    <definedName name="JANCHUKU">#REF!</definedName>
    <definedName name="January">#REF!</definedName>
    <definedName name="JBAOJIA" localSheetId="0">#REF!</definedName>
    <definedName name="JBAOJIA">#REF!</definedName>
    <definedName name="JCHUKU" localSheetId="0">#REF!</definedName>
    <definedName name="JCHUKU">#REF!</definedName>
    <definedName name="jgfsjhgfsjhgfsdjhgfds" localSheetId="0" hidden="1">{#N/A,#N/A,TRUE,"일정"}</definedName>
    <definedName name="jgfsjhgfsjhgfsdjhgfds" hidden="1">{#N/A,#N/A,TRUE,"일정"}</definedName>
    <definedName name="jghjg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ghj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HDJD" localSheetId="0" hidden="1">{#N/A,#N/A,TRUE,"일정"}</definedName>
    <definedName name="JHDJD" hidden="1">{#N/A,#N/A,TRUE,"일정"}</definedName>
    <definedName name="JHFD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JHFD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jhkh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hk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IAGE" localSheetId="0">#REF!</definedName>
    <definedName name="JIAGE">#REF!</definedName>
    <definedName name="JIAYO" localSheetId="0">#REF!</definedName>
    <definedName name="JIAYO">#REF!</definedName>
    <definedName name="JJ" localSheetId="0">#REF!</definedName>
    <definedName name="JJ">#REF!</definedName>
    <definedName name="JJJ">#REF!</definedName>
    <definedName name="JJJJJ" localSheetId="0" hidden="1">{#N/A,#N/A,TRUE,"일정"}</definedName>
    <definedName name="JJJJJ" hidden="1">{#N/A,#N/A,TRUE,"일정"}</definedName>
    <definedName name="JP" localSheetId="0">#REF!</definedName>
    <definedName name="JP">#REF!</definedName>
    <definedName name="JS" localSheetId="0">#REF!</definedName>
    <definedName name="JS">#REF!</definedName>
    <definedName name="JY" localSheetId="0">#REF!</definedName>
    <definedName name="JY">#REF!</definedName>
    <definedName name="JYTD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JYT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">#REF!</definedName>
    <definedName name="k2b" localSheetId="0">#REF!</definedName>
    <definedName name="k2b">#REF!</definedName>
    <definedName name="kcong">#REF!</definedName>
    <definedName name="KEKK">#REF!</definedName>
    <definedName name="KH" localSheetId="0">#REF!</definedName>
    <definedName name="KH">#REF!</definedName>
    <definedName name="KH_Chang">#REF!</definedName>
    <definedName name="khoi" localSheetId="0" hidden="1">{"'Sheet1'!$L$16"}</definedName>
    <definedName name="khoi" hidden="1">{"'Sheet1'!$L$16"}</definedName>
    <definedName name="KJHG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KJHG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KJYF" localSheetId="0" hidden="1">{#N/A,#N/A,TRUE,"일정"}</definedName>
    <definedName name="KJYF" hidden="1">{#N/A,#N/A,TRUE,"일정"}</definedName>
    <definedName name="kkk" hidden="1">#REF!</definedName>
    <definedName name="KKKK" hidden="1">#REF!</definedName>
    <definedName name="kkkkk" hidden="1">#REF!</definedName>
    <definedName name="kl_ME">#REF!</definedName>
    <definedName name="KLTHDN">#REF!</definedName>
    <definedName name="KLVANKHUON">#REF!</definedName>
    <definedName name="kp1ph">#REF!</definedName>
    <definedName name="KSTK">#REF!</definedName>
    <definedName name="KUCHUN" localSheetId="0">#REF!</definedName>
    <definedName name="KUCHUN">#REF!</definedName>
    <definedName name="KVC">#REF!</definedName>
    <definedName name="L_mong">#REF!</definedName>
    <definedName name="lan" localSheetId="0" hidden="1">{#N/A,#N/A,TRUE,"BT M200 da 10x20"}</definedName>
    <definedName name="lan" hidden="1">{#N/A,#N/A,TRUE,"BT M200 da 10x20"}</definedName>
    <definedName name="laychua" localSheetId="0">{"Thuxm2.xls","Sheet1"}</definedName>
    <definedName name="laychua">{"Thuxm2.xls","Sheet1"}</definedName>
    <definedName name="LHSDHSD" localSheetId="0" hidden="1">{#N/A,#N/A,TRUE,"일정"}</definedName>
    <definedName name="LHSDHSD" hidden="1">{#N/A,#N/A,TRUE,"일정"}</definedName>
    <definedName name="LINE">#REF!</definedName>
    <definedName name="list">#REF!</definedName>
    <definedName name="list01">#REF!</definedName>
    <definedName name="list02">#REF!</definedName>
    <definedName name="list03">#REF!</definedName>
    <definedName name="list04">#REF!</definedName>
    <definedName name="list05">#REF!</definedName>
    <definedName name="list06">#REF!</definedName>
    <definedName name="ljkl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jk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K_hathe">#REF!</definedName>
    <definedName name="LL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#REF!</definedName>
    <definedName name="LLLLL" localSheetId="0" hidden="1">{#N/A,#N/A,FALSE,"Chi tiÆt"}</definedName>
    <definedName name="LLLLL" hidden="1">{#N/A,#N/A,FALSE,"Chi tiÆt"}</definedName>
    <definedName name="Lmk">#REF!</definedName>
    <definedName name="LN">#REF!</definedName>
    <definedName name="Loai_TD">#REF!</definedName>
    <definedName name="LOC" localSheetId="0">#REF!</definedName>
    <definedName name="LOC">#REF!</definedName>
    <definedName name="lVC">#REF!</definedName>
    <definedName name="m">#REF!</definedName>
    <definedName name="M102bnnc">#REF!</definedName>
    <definedName name="M102bnvl">#REF!</definedName>
    <definedName name="M10aa1p">#REF!</definedName>
    <definedName name="M10aanc">#REF!</definedName>
    <definedName name="M10aavc">#REF!</definedName>
    <definedName name="M10aavl">#REF!</definedName>
    <definedName name="M10banc">#REF!</definedName>
    <definedName name="M10bavl">#REF!</definedName>
    <definedName name="M12aavl">#REF!</definedName>
    <definedName name="M12ba3p">#REF!</definedName>
    <definedName name="M12banc">#REF!</definedName>
    <definedName name="M12bavl">#REF!</definedName>
    <definedName name="M12bb1p">#REF!</definedName>
    <definedName name="M12bbnc">#REF!</definedName>
    <definedName name="M12bbvl">#REF!</definedName>
    <definedName name="M12bnnc">#REF!</definedName>
    <definedName name="M12bnvl">#REF!</definedName>
    <definedName name="M14bb1p">#REF!</definedName>
    <definedName name="M14bbnc">#REF!</definedName>
    <definedName name="M14bbvc">#REF!</definedName>
    <definedName name="M14bbvl">#REF!</definedName>
    <definedName name="M8a" localSheetId="0">#REF!</definedName>
    <definedName name="M8a">#REF!</definedName>
    <definedName name="M8aa" localSheetId="0">#REF!</definedName>
    <definedName name="M8aa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cro2">#REF!</definedName>
    <definedName name="Macro3">#REF!</definedName>
    <definedName name="MAJ_CON_EQP">#REF!</definedName>
    <definedName name="MaNV">#REF!</definedName>
    <definedName name="March">#REF!</definedName>
    <definedName name="MARCHBAOJIA" localSheetId="0">#REF!</definedName>
    <definedName name="MARCHBAOJIA">#REF!</definedName>
    <definedName name="marchbiajia" localSheetId="0">#REF!</definedName>
    <definedName name="marchbiajia">#REF!</definedName>
    <definedName name="MARCHCHUKU" localSheetId="0">#REF!</definedName>
    <definedName name="MARCHCHUKU">#REF!</definedName>
    <definedName name="MASTER" localSheetId="0" hidden="1">{#N/A,#N/A,TRUE,"일정"}</definedName>
    <definedName name="MASTER" hidden="1">{#N/A,#N/A,TRUE,"일정"}</definedName>
    <definedName name="MAVANKHUON">#REF!</definedName>
    <definedName name="MAVLTHDN">#REF!</definedName>
    <definedName name="May">#REF!</definedName>
    <definedName name="MAYCHUKU" localSheetId="0">#REF!</definedName>
    <definedName name="MAYCHUKU">#REF!</definedName>
    <definedName name="mayjiage" localSheetId="0">#REF!</definedName>
    <definedName name="mayjiage">#REF!</definedName>
    <definedName name="Mba1p">#REF!</definedName>
    <definedName name="Mba3p">#REF!</definedName>
    <definedName name="Mbb3p">#REF!</definedName>
    <definedName name="MBnc">#REF!</definedName>
    <definedName name="MBvl">#REF!</definedName>
    <definedName name="MC" localSheetId="0">#REF!</definedName>
    <definedName name="MC">#REF!</definedName>
    <definedName name="MG_A">#REF!</definedName>
    <definedName name="MH_출장비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MH_출장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MING" localSheetId="0">#REF!</definedName>
    <definedName name="MING">#REF!</definedName>
    <definedName name="mod" localSheetId="0">#REF!,#REF!,#REF!,#REF!,#REF!</definedName>
    <definedName name="mod">#REF!,#REF!,#REF!,#REF!,#REF!</definedName>
    <definedName name="Module.Prix_SMC" localSheetId="0">资料清单!Module.Prix_SMC</definedName>
    <definedName name="Module.Prix_SMC">'[1]xxx号同力电子2018年第 3 季度复审报告附表.xlsx'!Module.Prix_SMC</definedName>
    <definedName name="mong1pm">#REF!</definedName>
    <definedName name="mong3pm">#REF!</definedName>
    <definedName name="mongct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ct">#REF!</definedName>
    <definedName name="mongneoht">#REF!</definedName>
    <definedName name="mongneoHTDL">#REF!</definedName>
    <definedName name="mongneoHTHH">#REF!</definedName>
    <definedName name="month">#REF!</definedName>
    <definedName name="Moùng">#REF!</definedName>
    <definedName name="MSCT">#REF!</definedName>
    <definedName name="MTC1P">#REF!</definedName>
    <definedName name="MTC3P">#REF!</definedName>
    <definedName name="MTCMB">#REF!</definedName>
    <definedName name="MTMAC12">#REF!</definedName>
    <definedName name="mtram">#REF!</definedName>
    <definedName name="MULTIPLICA" localSheetId="0">#REF!</definedName>
    <definedName name="MULTIPLICA">#REF!</definedName>
    <definedName name="n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nc">#REF!</definedName>
    <definedName name="N1pINGvc">#REF!</definedName>
    <definedName name="N1pINGvl">#REF!</definedName>
    <definedName name="n1pint">#REF!</definedName>
    <definedName name="N1pINTnc">#REF!</definedName>
    <definedName name="N1pINTvc">#REF!</definedName>
    <definedName name="N1pINTvl">#REF!</definedName>
    <definedName name="N1pNLnc">#REF!</definedName>
    <definedName name="N1pNLvc">#REF!</definedName>
    <definedName name="N1pNLvl">#REF!</definedName>
    <definedName name="NA" localSheetId="0">#REF!</definedName>
    <definedName name="NA">#REF!</definedName>
    <definedName name="Ñaép_ñaát">#REF!</definedName>
    <definedName name="NAME">#REF!</definedName>
    <definedName name="Ñaøo_ñaát_tieáp_ñòa">#REF!</definedName>
    <definedName name="nc">#REF!</definedName>
    <definedName name="NC1P">#REF!</definedName>
    <definedName name="NC3P">#REF!</definedName>
    <definedName name="NCBD100">#REF!</definedName>
    <definedName name="NCBD200">#REF!</definedName>
    <definedName name="NCBD250">#REF!</definedName>
    <definedName name="NCcap0.7">#REF!</definedName>
    <definedName name="NCcap1">#REF!</definedName>
    <definedName name="NCCT3p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GAØY">#REF!</definedName>
    <definedName name="NH">#REF!</definedName>
    <definedName name="NHAÂN_COÂNG" localSheetId="0">BTRAM</definedName>
    <definedName name="NHAÂN_COÂNG">BTRAM</definedName>
    <definedName name="Nhapsolieu">#REF!</definedName>
    <definedName name="nhn">#REF!</definedName>
    <definedName name="NHot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903p">#REF!</definedName>
    <definedName name="NIN190nc">#REF!</definedName>
    <definedName name="NIN190vl">#REF!</definedName>
    <definedName name="nin3p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vc">#REF!</definedName>
    <definedName name="NINDvl">#REF!</definedName>
    <definedName name="nindvl1p">#REF!</definedName>
    <definedName name="ning1p">#REF!</definedName>
    <definedName name="ningnc1p">#REF!</definedName>
    <definedName name="ningvl1p">#REF!</definedName>
    <definedName name="NINnc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l">#REF!</definedName>
    <definedName name="NL12nc">#REF!</definedName>
    <definedName name="NL12vl">#REF!</definedName>
    <definedName name="nl1p">#REF!</definedName>
    <definedName name="nl3p">#REF!</definedName>
    <definedName name="nlht" localSheetId="0">#REF!</definedName>
    <definedName name="nlht">#REF!</definedName>
    <definedName name="NLTK1p">#REF!</definedName>
    <definedName name="nn">#REF!</definedName>
    <definedName name="nn1p">#REF!</definedName>
    <definedName name="nn3p">#REF!</definedName>
    <definedName name="nnnk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nnn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No">#REF!</definedName>
    <definedName name="NOW" localSheetId="0">#REF!</definedName>
    <definedName name="NOW">#REF!</definedName>
    <definedName name="nsl">#REF!</definedName>
    <definedName name="nx" localSheetId="0">#REF!</definedName>
    <definedName name="nx">#REF!</definedName>
    <definedName name="o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rderTable" hidden="1">#REF!</definedName>
    <definedName name="osc" localSheetId="0">#REF!</definedName>
    <definedName name="osc">#REF!</definedName>
    <definedName name="PAPELLINER" localSheetId="0">#REF!</definedName>
    <definedName name="PAPELLINER">#REF!</definedName>
    <definedName name="PAPER_LINER" localSheetId="0">#REF!</definedName>
    <definedName name="PAPER_LINER">#REF!</definedName>
    <definedName name="PDCA5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DCA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DCA6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DCA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rsonSelectionRange">#REF!</definedName>
    <definedName name="Phanbothue">#REF!</definedName>
    <definedName name="PHASE4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PHASE4" hidden="1">{#N/A,#N/A,FALSE,"삼진정공";#N/A,#N/A,FALSE,"영신금속";#N/A,#N/A,FALSE,"태양금속";#N/A,#N/A,FALSE,"진합정공";#N/A,#N/A,FALSE,"코리아";#N/A,#N/A,FALSE,"풍강금속";#N/A,#N/A,FALSE,"선일기계"}</definedName>
    <definedName name="Phone">#REF!</definedName>
    <definedName name="phu_luc_vua">#REF!</definedName>
    <definedName name="PH단계별" localSheetId="0" hidden="1">{#N/A,#N/A,TRUE,"일정"}</definedName>
    <definedName name="PH단계별" hidden="1">{#N/A,#N/A,TRUE,"일정"}</definedName>
    <definedName name="PK" localSheetId="0">#REF!</definedName>
    <definedName name="PK">#REF!</definedName>
    <definedName name="PLANENE99" localSheetId="0">#REF!</definedName>
    <definedName name="PLANENE99">#REF!</definedName>
    <definedName name="pp_1XDM">#REF!</definedName>
    <definedName name="pp_3NC">#REF!</definedName>
    <definedName name="pp_3XDM">#REF!</definedName>
    <definedName name="PRECIO" localSheetId="0">#REF!</definedName>
    <definedName name="PRECIO">#REF!</definedName>
    <definedName name="PRICE">#REF!</definedName>
    <definedName name="PRICE1">#REF!</definedName>
    <definedName name="_xlnm.Print_Area" hidden="1">#REF!</definedName>
    <definedName name="_xlnm.Print_Titles" hidden="1">#REF!,#REF!</definedName>
    <definedName name="Print_Titles_MI">#REF!</definedName>
    <definedName name="PRINTA">#REF!</definedName>
    <definedName name="PRINTB">#REF!</definedName>
    <definedName name="PRINTC">#REF!</definedName>
    <definedName name="Prix_SMC" localSheetId="0">资料清单!Prix_SMC</definedName>
    <definedName name="Prix_SMC">'[1]xxx号同力电子2018年第 3 季度复审报告附表.xlsx'!Prix_SMC</definedName>
    <definedName name="ProdForm" hidden="1">#REF!</definedName>
    <definedName name="Product" hidden="1">#REF!</definedName>
    <definedName name="PROPOSAL">#REF!</definedName>
    <definedName name="PT_Duong">#REF!</definedName>
    <definedName name="ptdg">#REF!</definedName>
    <definedName name="PTDG_cau">#REF!</definedName>
    <definedName name="PtichDTL" localSheetId="0">资料清单!PtichDTL</definedName>
    <definedName name="PtichDTL">'[1]xxx号同力电子2018年第 3 季度复审报告附表.xlsx'!PtichDTL</definedName>
    <definedName name="PTNC">#REF!</definedName>
    <definedName name="q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QQQQQQQ" localSheetId="0" hidden="1">{#N/A,#N/A,TRUE,"일정"}</definedName>
    <definedName name="QQQQQQQQQQQQQQQQQQQQQQ" hidden="1">{#N/A,#N/A,TRUE,"일정"}</definedName>
    <definedName name="QSC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SC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UERY_DATA" localSheetId="0">#REF!</definedName>
    <definedName name="QUERY_DATA">#REF!</definedName>
    <definedName name="QW" localSheetId="0">#REF!</definedName>
    <definedName name="QW">#REF!</definedName>
    <definedName name="qw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w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a11p">#REF!</definedName>
    <definedName name="ra13p">#REF!</definedName>
    <definedName name="rack1" localSheetId="0">#REF!</definedName>
    <definedName name="rack1">#REF!</definedName>
    <definedName name="rack2" localSheetId="0">#REF!</definedName>
    <definedName name="rack2">#REF!</definedName>
    <definedName name="rack3" localSheetId="0">#REF!</definedName>
    <definedName name="rack3">#REF!</definedName>
    <definedName name="rack4" localSheetId="0">#REF!</definedName>
    <definedName name="rack4">#REF!</definedName>
    <definedName name="RANK" localSheetId="0">#REF!</definedName>
    <definedName name="RANK">#REF!</definedName>
    <definedName name="rate">14000</definedName>
    <definedName name="RB" localSheetId="0">#REF!</definedName>
    <definedName name="RB">#REF!</definedName>
    <definedName name="RCArea" hidden="1">#REF!</definedName>
    <definedName name="RecordCount">#REF!</definedName>
    <definedName name="Recorder" hidden="1">#REF!</definedName>
    <definedName name="RECOUT">#N/A</definedName>
    <definedName name="RESULT99" localSheetId="0">#REF!</definedName>
    <definedName name="RESULT99">#REF!</definedName>
    <definedName name="RESUMEN" localSheetId="0">#REF!</definedName>
    <definedName name="RESUME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Q" localSheetId="0">#REF!</definedName>
    <definedName name="RQ">#REF!</definedName>
    <definedName name="rrrr" localSheetId="0">#REF!</definedName>
    <definedName name="rrrr">#REF!</definedName>
    <definedName name="RR원본일정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R원본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turu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turu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V" localSheetId="0">#REF!</definedName>
    <definedName name="SAV">#REF!</definedName>
    <definedName name="SC" localSheetId="0">#REF!</definedName>
    <definedName name="SC">#REF!</definedName>
    <definedName name="SCH">#REF!</definedName>
    <definedName name="sd1p">#REF!</definedName>
    <definedName name="sd3p">#REF!</definedName>
    <definedName name="SDDK">#REF!</definedName>
    <definedName name="sd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FD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DF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DFGS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FG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MONG">#REF!</definedName>
    <definedName name="sdvs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v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election">#REF!</definedName>
    <definedName name="SEP" localSheetId="0">#REF!</definedName>
    <definedName name="SEP">#REF!</definedName>
    <definedName name="SEPCK" localSheetId="0">#REF!</definedName>
    <definedName name="SEPCK">#REF!</definedName>
    <definedName name="SEPJIAGE" localSheetId="0">#REF!</definedName>
    <definedName name="SEPJIAGE">#REF!</definedName>
    <definedName name="SES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E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feggsafasfas" localSheetId="0">#REF!</definedName>
    <definedName name="sfeggsafasfas">#REF!</definedName>
    <definedName name="SFSF" localSheetId="0" hidden="1">{#N/A,#N/A,TRUE,"일정"}</definedName>
    <definedName name="SFSF" hidden="1">{#N/A,#N/A,TRUE,"일정"}</definedName>
    <definedName name="Sheet1">#REF!</definedName>
    <definedName name="sheetName">#REF!</definedName>
    <definedName name="sheetNo">#REF!</definedName>
    <definedName name="SheetNumber">#REF!</definedName>
    <definedName name="sht" localSheetId="0">#REF!</definedName>
    <definedName name="sht">#REF!</definedName>
    <definedName name="sht1p">#REF!</definedName>
    <definedName name="sht3p">#REF!</definedName>
    <definedName name="SIZE">#REF!</definedName>
    <definedName name="SL_CRD">#REF!</definedName>
    <definedName name="SL_CRS">#REF!</definedName>
    <definedName name="SL_CS">#REF!</definedName>
    <definedName name="SL_DD">#REF!</definedName>
    <definedName name="slBTLT1pm">#REF!</definedName>
    <definedName name="slBTLT3pm">#REF!</definedName>
    <definedName name="slBTLTct">#REF!</definedName>
    <definedName name="slBTLTHTDL">#REF!</definedName>
    <definedName name="slBTLTHTHH">#REF!</definedName>
    <definedName name="slchang1pm">#REF!</definedName>
    <definedName name="slchang3pm">#REF!</definedName>
    <definedName name="slchangct">#REF!</definedName>
    <definedName name="slchanght">#REF!</definedName>
    <definedName name="slchangHTDL">#REF!</definedName>
    <definedName name="slchangHTHH">#REF!</definedName>
    <definedName name="slmong1pm">#REF!</definedName>
    <definedName name="slmong3pm">#REF!</definedName>
    <definedName name="slmongct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ct">#REF!</definedName>
    <definedName name="slmongneoht">#REF!</definedName>
    <definedName name="slmongneoHTDL">#REF!</definedName>
    <definedName name="slmongneoHTHH">#REF!</definedName>
    <definedName name="sltdll1pm">#REF!</definedName>
    <definedName name="sltdll3pm">#REF!</definedName>
    <definedName name="sltdllct">#REF!</definedName>
    <definedName name="sltdllHTDL">#REF!</definedName>
    <definedName name="sltdllHTHH">#REF!</definedName>
    <definedName name="slxa1pm">#REF!</definedName>
    <definedName name="slxa3pm">#REF!</definedName>
    <definedName name="slxact">#REF!</definedName>
    <definedName name="soc3p">#REF!</definedName>
    <definedName name="solieu">#REF!</definedName>
    <definedName name="SORT">#REF!</definedName>
    <definedName name="SPEC">#REF!</definedName>
    <definedName name="SpecialPrice" hidden="1">#REF!</definedName>
    <definedName name="SPECSUMMARY">#REF!</definedName>
    <definedName name="SPEND" localSheetId="0">#REF!</definedName>
    <definedName name="SPEND">#REF!</definedName>
    <definedName name="SS" localSheetId="0">#REF!</definedName>
    <definedName name="SS">#REF!</definedName>
    <definedName name="SSD" localSheetId="0" hidden="1">{#N/A,#N/A,TRUE,"일정"}</definedName>
    <definedName name="SSD" hidden="1">{#N/A,#N/A,TRUE,"일정"}</definedName>
    <definedName name="ssi" localSheetId="0" hidden="1">{#N/A,#N/A,TRUE,"일정"}</definedName>
    <definedName name="ssi" hidden="1">{#N/A,#N/A,TRUE,"일정"}</definedName>
    <definedName name="SSS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SS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t1p">#REF!</definedName>
    <definedName name="st3p">#REF!</definedName>
    <definedName name="STANDARCOSTAA" localSheetId="0">#REF!</definedName>
    <definedName name="STANDARCOSTAA">#REF!</definedName>
    <definedName name="STANDARCOSTC" localSheetId="0">#REF!</definedName>
    <definedName name="STANDARCOSTC">#REF!</definedName>
    <definedName name="STANDARCOSTD" localSheetId="0">#REF!</definedName>
    <definedName name="STANDARCOSTD">#REF!</definedName>
    <definedName name="Start" localSheetId="0" hidden="1">{#N/A,#N/A,TRUE,"일정"}</definedName>
    <definedName name="Start" hidden="1">{#N/A,#N/A,TRUE,"일정"}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U" localSheetId="0">#REF!</definedName>
    <definedName name="SU">#REF!</definedName>
    <definedName name="SUMMARY">#REF!</definedName>
    <definedName name="T" hidden="1">#REF!</definedName>
    <definedName name="T_HOP">#REF!</definedName>
    <definedName name="T02_DANH_MUC_CONG_VIEC">#REF!</definedName>
    <definedName name="T03_BANG_GIA_VAT_LIEU">#REF!</definedName>
    <definedName name="T09_DINH_MUC_DU_TOAN">#REF!</definedName>
    <definedName name="t101p">#REF!</definedName>
    <definedName name="t103p">#REF!</definedName>
    <definedName name="t10m" localSheetId="0">#REF!</definedName>
    <definedName name="t10m">#REF!</definedName>
    <definedName name="T10nc">#REF!</definedName>
    <definedName name="t10nc1p">#REF!</definedName>
    <definedName name="T10vc">#REF!</definedName>
    <definedName name="T10vl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">#REF!</definedName>
    <definedName name="T14vc">#REF!</definedName>
    <definedName name="T14vl">#REF!</definedName>
    <definedName name="t7m" localSheetId="0">#REF!</definedName>
    <definedName name="t7m">#REF!</definedName>
    <definedName name="t8m" localSheetId="0">#REF!</definedName>
    <definedName name="t8m">#REF!</definedName>
    <definedName name="TA" localSheetId="0">#REF!</definedName>
    <definedName name="TA">#REF!</definedName>
    <definedName name="TAM" localSheetId="0">资料清单!TAM</definedName>
    <definedName name="TAM">'[1]xxx号同力电子2018年第 3 季度复审报告附表.xlsx'!TAM</definedName>
    <definedName name="TAMTINH">#REF!</definedName>
    <definedName name="TaxTV">10%</definedName>
    <definedName name="TaxXL">5%</definedName>
    <definedName name="TA게획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게획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계획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계획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b">#REF!</definedName>
    <definedName name="tbl_ProdInfo" hidden="1">#REF!</definedName>
    <definedName name="tbtram">#REF!</definedName>
    <definedName name="TBXD">#REF!</definedName>
    <definedName name="TC">#REF!</definedName>
    <definedName name="TC_NHANH1">#REF!</definedName>
    <definedName name="td" localSheetId="0">#REF!</definedName>
    <definedName name="td">#REF!</definedName>
    <definedName name="td10vl">#REF!</definedName>
    <definedName name="td12nc">#REF!</definedName>
    <definedName name="TD12vl">#REF!</definedName>
    <definedName name="TD1p1nc">#REF!</definedName>
    <definedName name="td1p1vc">#REF!</definedName>
    <definedName name="TD1p1vl">#REF!</definedName>
    <definedName name="TD1p2nc">#REF!</definedName>
    <definedName name="TD1p2vc">#REF!</definedName>
    <definedName name="TD1p2vl">#REF!</definedName>
    <definedName name="TD1pnc">#REF!</definedName>
    <definedName name="TD1pvl">#REF!</definedName>
    <definedName name="td3p">#REF!</definedName>
    <definedName name="TDctnc">#REF!</definedName>
    <definedName name="TDctvc">#REF!</definedName>
    <definedName name="TDctvl">#REF!</definedName>
    <definedName name="tdll1pm">#REF!</definedName>
    <definedName name="tdll3pm">#REF!</definedName>
    <definedName name="tdllct">#REF!</definedName>
    <definedName name="tdllHTDL">#REF!</definedName>
    <definedName name="tdllHTHH">#REF!</definedName>
    <definedName name="TDmnc">#REF!</definedName>
    <definedName name="TDmvc">#REF!</definedName>
    <definedName name="TDmvl">#REF!</definedName>
    <definedName name="tdnc1p">#REF!</definedName>
    <definedName name="tdtr2cnc">#REF!</definedName>
    <definedName name="tdtr2cvl">#REF!</definedName>
    <definedName name="tdvl1p">#REF!</definedName>
    <definedName name="TENCT">#REF!</definedName>
    <definedName name="TextRefCopy1" localSheetId="0">#REF!</definedName>
    <definedName name="TextRefCopy1">#REF!</definedName>
    <definedName name="TextRefCopy10" localSheetId="0">#REF!</definedName>
    <definedName name="TextRefCopy10">#REF!</definedName>
    <definedName name="TextRefCopy2" localSheetId="0">#REF!</definedName>
    <definedName name="TextRefCopy2">#REF!</definedName>
    <definedName name="TextRefCopy3" localSheetId="0">#REF!</definedName>
    <definedName name="TextRefCopy3">#REF!</definedName>
    <definedName name="TextRefCopy4" localSheetId="0">#REF!</definedName>
    <definedName name="TextRefCopy4">#REF!</definedName>
    <definedName name="TextRefCopy5" localSheetId="0">#REF!</definedName>
    <definedName name="TextRefCopy5">#REF!</definedName>
    <definedName name="TextRefCopy6" localSheetId="0">#REF!</definedName>
    <definedName name="TextRefCopy6">#REF!</definedName>
    <definedName name="TextRefCopy7" localSheetId="0">#REF!</definedName>
    <definedName name="TextRefCopy7">#REF!</definedName>
    <definedName name="TextRefCopy8" localSheetId="0">#REF!</definedName>
    <definedName name="TextRefCopy8">#REF!</definedName>
    <definedName name="TextRefCopy9" localSheetId="0">#REF!</definedName>
    <definedName name="TextRefCopy9">#REF!</definedName>
    <definedName name="TextRefCopyRangeCount" hidden="1">10</definedName>
    <definedName name="tftft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ftf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G">#REF!</definedName>
    <definedName name="THCTAU">#REF!</definedName>
    <definedName name="THGO1pnc">#REF!</definedName>
    <definedName name="thht">#REF!</definedName>
    <definedName name="THI">#REF!</definedName>
    <definedName name="thkp3">#REF!</definedName>
    <definedName name="THT">#REF!</definedName>
    <definedName name="thtt">#REF!</definedName>
    <definedName name="Tien">#REF!</definedName>
    <definedName name="TienLuong">#REF!</definedName>
    <definedName name="TITAN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luong">#REF!</definedName>
    <definedName name="TM" localSheetId="0">BTRAM</definedName>
    <definedName name="TM">BTRAM</definedName>
    <definedName name="TNCM">#REF!</definedName>
    <definedName name="TONGDUTOAN">#REF!</definedName>
    <definedName name="TOP">#REF!</definedName>
    <definedName name="total">#REF!</definedName>
    <definedName name="totald">#REF!</definedName>
    <definedName name="Totales" localSheetId="0">#REF!,#REF!,#REF!,#REF!</definedName>
    <definedName name="Totales">#REF!,#REF!,#REF!,#REF!</definedName>
    <definedName name="Totales2" localSheetId="0">#REF!,#REF!,#REF!,#REF!,#REF!</definedName>
    <definedName name="Totales2">#REF!,#REF!,#REF!,#REF!,#REF!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DE2">#REF!</definedName>
    <definedName name="TRAM">#REF!</definedName>
    <definedName name="TT_1P">#REF!</definedName>
    <definedName name="TT_3p">#REF!</definedName>
    <definedName name="ttbt">#REF!</definedName>
    <definedName name="TTDD">#REF!</definedName>
    <definedName name="TTDDCT3p">#REF!</definedName>
    <definedName name="tthi">#REF!</definedName>
    <definedName name="ttronmk">#REF!</definedName>
    <definedName name="tttt" localSheetId="0">#REF!</definedName>
    <definedName name="tttt">#REF!</definedName>
    <definedName name="tv75nc">#REF!</definedName>
    <definedName name="tv75vl">#REF!</definedName>
    <definedName name="TXL" localSheetId="0">资料清单!TXL</definedName>
    <definedName name="TXL">'[1]xxx号同力电子2018年第 3 季度复审报告附表.xlsx'!TXL</definedName>
    <definedName name="ty_le">#REF!</definedName>
    <definedName name="ty_le_BTN">#REF!</definedName>
    <definedName name="Ty_le1">#REF!</definedName>
    <definedName name="UFPrn20040307090525">#REF!</definedName>
    <definedName name="UFPrn20040726091933">#REF!</definedName>
    <definedName name="UFPrn20040812141748">#REF!</definedName>
    <definedName name="UFPrn20040812141839">#REF!</definedName>
    <definedName name="UFPrn20040907140125">#REF!</definedName>
    <definedName name="UFPrn20040908134652">#REF!</definedName>
    <definedName name="UFPrn20040908142005">#REF!</definedName>
    <definedName name="UFPrn20040908194024">#REF!</definedName>
    <definedName name="uisfdssa" localSheetId="0" hidden="1">{#N/A,#N/A,TRUE,"일정"}</definedName>
    <definedName name="uisfdssa" hidden="1">{#N/A,#N/A,TRUE,"일정"}</definedName>
    <definedName name="UU" localSheetId="0">#REF!</definedName>
    <definedName name="UU">#REF!</definedName>
    <definedName name="UY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U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AÄT_LIEÄU">"ATRAM"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RIINST">#REF!</definedName>
    <definedName name="VARIPURC">#REF!</definedName>
    <definedName name="Vat_tu">#REF!</definedName>
    <definedName name="vbnvbnv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bnvbn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btchongnuocm300">#REF!</definedName>
    <definedName name="vbtm150">#REF!</definedName>
    <definedName name="vbtm300">#REF!</definedName>
    <definedName name="vbtm400">#REF!</definedName>
    <definedName name="VC">#REF!</definedName>
    <definedName name="vcc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cc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ccot">#REF!</definedName>
    <definedName name="VCDD1P">#REF!</definedName>
    <definedName name="VCDD3p">#REF!</definedName>
    <definedName name="VCDDCT3p">#REF!</definedName>
    <definedName name="VCDDMBA">#REF!</definedName>
    <definedName name="VCHT">#REF!</definedName>
    <definedName name="VCPKHTK">#REF!</definedName>
    <definedName name="vctb">#REF!</definedName>
    <definedName name="VCVBT1">#REF!</definedName>
    <definedName name="VCVBT2">#REF!</definedName>
    <definedName name="vd3p">#REF!</definedName>
    <definedName name="VDSAG" localSheetId="0" hidden="1">{#N/A,#N/A,TRUE,"일정"}</definedName>
    <definedName name="VDSAG" hidden="1">{#N/A,#N/A,TRUE,"일정"}</definedName>
    <definedName name="vkcauthang">#REF!</definedName>
    <definedName name="vksan">#REF!</definedName>
    <definedName name="vl">#REF!</definedName>
    <definedName name="VL1P">#REF!</definedName>
    <definedName name="VL3P">#REF!</definedName>
    <definedName name="Vlcap0.7">#REF!</definedName>
    <definedName name="VLcap1">#REF!</definedName>
    <definedName name="VLCT3p">#REF!</definedName>
    <definedName name="vldn400">#REF!</definedName>
    <definedName name="vldn600">#REF!</definedName>
    <definedName name="vltram">#REF!</definedName>
    <definedName name="vr3p">#REF!</definedName>
    <definedName name="VT">#REF!</definedName>
    <definedName name="vv" localSheetId="0" hidden="1">{#N/A,#N/A,TRUE,"일정"}</definedName>
    <definedName name="vv" hidden="1">{#N/A,#N/A,TRUE,"일정"}</definedName>
    <definedName name="VVCVC" localSheetId="0" hidden="1">{#N/A,#N/A,TRUE,"일정"}</definedName>
    <definedName name="VVCVC" hidden="1">{#N/A,#N/A,TRUE,"일정"}</definedName>
    <definedName name="W">#REF!</definedName>
    <definedName name="whatever" localSheetId="0">#REF!</definedName>
    <definedName name="whatever">#REF!</definedName>
    <definedName name="WJATN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JATN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KIWOR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WKIWOR" hidden="1">{#N/A,#N/A,FALSE,"삼진정공";#N/A,#N/A,FALSE,"영신금속";#N/A,#N/A,FALSE,"태양금속";#N/A,#N/A,FALSE,"진합정공";#N/A,#N/A,FALSE,"코리아";#N/A,#N/A,FALSE,"풍강금속";#N/A,#N/A,FALSE,"선일기계"}</definedName>
    <definedName name="wlrr" localSheetId="0" hidden="1">{#N/A,#N/A,TRUE,"일정"}</definedName>
    <definedName name="wlrr" hidden="1">{#N/A,#N/A,TRUE,"일정"}</definedName>
    <definedName name="WQ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Q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and._Trend._.Analysis.GG" localSheetId="0" hidden="1">{#N/A,#N/A,FALSE,"Aging Summary";#N/A,#N/A,FALSE,"Ratio Analysis";#N/A,#N/A,FALSE,"Test 120 Day Accts";#N/A,#N/A,FALSE,"Tickmarks"}</definedName>
    <definedName name="wrn.Aging._and._Trend._.Analysis.GG" hidden="1">{#N/A,#N/A,FALSE,"Aging Summary";#N/A,#N/A,FALSE,"Ratio Analysis";#N/A,#N/A,FALSE,"Test 120 Day Accts";#N/A,#N/A,FALSE,"Tickmarks"}</definedName>
    <definedName name="wrn.chi._.tiÆt." localSheetId="0" hidden="1">{#N/A,#N/A,FALSE,"Chi tiÆt"}</definedName>
    <definedName name="wrn.chi._.tiÆt." hidden="1">{#N/A,#N/A,FALSE,"Chi tiÆt"}</definedName>
    <definedName name="wrn.DDD.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HWITEM.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wrn.HWITEM." hidden="1">{#N/A,#N/A,FALSE,"삼진정공";#N/A,#N/A,FALSE,"영신금속";#N/A,#N/A,FALSE,"태양금속";#N/A,#N/A,FALSE,"진합정공";#N/A,#N/A,FALSE,"코리아";#N/A,#N/A,FALSE,"풍강금속";#N/A,#N/A,FALSE,"선일기계"}</definedName>
    <definedName name="wrn.RPT.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HIN." localSheetId="0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wrn.SHIN.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wrn.vd." localSheetId="0" hidden="1">{#N/A,#N/A,TRUE,"BT M200 da 10x20"}</definedName>
    <definedName name="wrn.vd." hidden="1">{#N/A,#N/A,TRUE,"BT M200 da 10x20"}</definedName>
    <definedName name="wrn.고명석._.하반기._.업무보고." localSheetId="0" hidden="1">{#N/A,#N/A,FALSE,"검사-1";#N/A,#N/A,FALSE,"품질관리공정도";#N/A,#N/A,FALSE,"DR-1";#N/A,#N/A,FALSE,"DR-부적합";#N/A,#N/A,FALSE,"검사-부적합";#N/A,#N/A,FALSE,"검사기준서"}</definedName>
    <definedName name="wrn.고명석._.하반기._.업무보고." hidden="1">{#N/A,#N/A,FALSE,"검사-1";#N/A,#N/A,FALSE,"품질관리공정도";#N/A,#N/A,FALSE,"DR-1";#N/A,#N/A,FALSE,"DR-부적합";#N/A,#N/A,FALSE,"검사-부적합";#N/A,#N/A,FALSE,"검사기준서"}</definedName>
    <definedName name="wrn.남재연._.하반기._.업무보고." localSheetId="0" hidden="1">{#N/A,#N/A,FALSE,"DR-부적합";#N/A,#N/A,FALSE,"DR-제조공정";#N/A,#N/A,FALSE,"검사-부적합";#N/A,#N/A,FALSE,"검사기준서";#N/A,#N/A,FALSE,"품질관리공정도";#N/A,#N/A,FALSE,"검사-1";#N/A,#N/A,FALSE,"DR-1"}</definedName>
    <definedName name="wrn.남재연._.하반기._.업무보고." hidden="1">{#N/A,#N/A,FALSE,"DR-부적합";#N/A,#N/A,FALSE,"DR-제조공정";#N/A,#N/A,FALSE,"검사-부적합";#N/A,#N/A,FALSE,"검사기준서";#N/A,#N/A,FALSE,"품질관리공정도";#N/A,#N/A,FALSE,"검사-1";#N/A,#N/A,FALSE,"DR-1"}</definedName>
    <definedName name="wrn.윤원훈._.하반기._.보고." localSheetId="0" hidden="1">{#N/A,#N/A,FALSE,"검사-1";#N/A,#N/A,FALSE,"품질관리공정도";#N/A,#N/A,FALSE,"DR-1";#N/A,#N/A,FALSE,"검사-부적합";#N/A,#N/A,FALSE,"DR-부적합";#N/A,#N/A,FALSE,"검사기준서"}</definedName>
    <definedName name="wrn.윤원훈._.하반기._.보고." hidden="1">{#N/A,#N/A,FALSE,"검사-1";#N/A,#N/A,FALSE,"품질관리공정도";#N/A,#N/A,FALSE,"DR-1";#N/A,#N/A,FALSE,"검사-부적합";#N/A,#N/A,FALSE,"DR-부적합";#N/A,#N/A,FALSE,"검사기준서"}</definedName>
    <definedName name="wrn.자판정비._.월간회의자료.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localSheetId="0" hidden="1">{#N/A,#N/A,TRUE,"일정"}</definedName>
    <definedName name="wrn.주간._.보고." hidden="1">{#N/A,#N/A,TRUE,"일정"}</definedName>
    <definedName name="wrn.표면처리._.현황." localSheetId="0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wrn.표면처리._.현황.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wrn.하반기2팀._.보고서." localSheetId="0" hidden="1">{#N/A,#N/A,FALSE,"검사기준서";#N/A,#N/A,FALSE,"품질관리공정도";#N/A,#N/A,FALSE,"검사기준서 data";#N/A,#N/A,FALSE,"품질관리공정도 data";#N/A,#N/A,FALSE,"dr제조공정현황";#N/A,#N/A,FALSE,"DR-1";#N/A,#N/A,FALSE,"검사수행상태감사";#N/A,#N/A,FALSE,"검사수행상태감사data"}</definedName>
    <definedName name="wrn.하반기2팀._.보고서." hidden="1">{#N/A,#N/A,FALSE,"검사기준서";#N/A,#N/A,FALSE,"품질관리공정도";#N/A,#N/A,FALSE,"검사기준서 data";#N/A,#N/A,FALSE,"품질관리공정도 data";#N/A,#N/A,FALSE,"dr제조공정현황";#N/A,#N/A,FALSE,"DR-1";#N/A,#N/A,FALSE,"검사수행상태감사";#N/A,#N/A,FALSE,"검사수행상태감사data"}</definedName>
    <definedName name="wrn.허치환씨._.하반기._.자료." localSheetId="0" hidden="1">{#N/A,#N/A,FALSE,"검사-1";#N/A,#N/A,FALSE,"품질관리공정도";#N/A,#N/A,FALSE,"DR-1";#N/A,#N/A,FALSE,"DR-부적합";#N/A,#N/A,FALSE,"DR-제조공정";#N/A,#N/A,FALSE,"검사-부적합";#N/A,#N/A,FALSE,"검사기준서"}</definedName>
    <definedName name="wrn.허치환씨._.하반기._.자료." hidden="1">{#N/A,#N/A,FALSE,"검사-1";#N/A,#N/A,FALSE,"품질관리공정도";#N/A,#N/A,FALSE,"DR-1";#N/A,#N/A,FALSE,"DR-부적합";#N/A,#N/A,FALSE,"DR-제조공정";#N/A,#N/A,FALSE,"검사-부적합";#N/A,#N/A,FALSE,"검사기준서"}</definedName>
    <definedName name="WU" localSheetId="0">#REF!</definedName>
    <definedName name="WU">#REF!</definedName>
    <definedName name="WUJIN" localSheetId="0">#REF!</definedName>
    <definedName name="WUJIN">#REF!</definedName>
    <definedName name="WW" localSheetId="0">#REF!</definedName>
    <definedName name="WW">#REF!</definedName>
    <definedName name="WWW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X" localSheetId="0">#REF!</definedName>
    <definedName name="WX">#REF!</definedName>
    <definedName name="WXC" localSheetId="0">#REF!</definedName>
    <definedName name="WXC">#REF!</definedName>
    <definedName name="x" hidden="1">#REF!</definedName>
    <definedName name="X1pFCOnc">#REF!</definedName>
    <definedName name="X1pFCOvc">#REF!</definedName>
    <definedName name="X1pFCOvl">#REF!</definedName>
    <definedName name="X1pIGnc">#REF!</definedName>
    <definedName name="X1pIGvc">#REF!</definedName>
    <definedName name="X1pIGvl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1pINTnc">#REF!</definedName>
    <definedName name="X1pINTvc">#REF!</definedName>
    <definedName name="X1pINTvl">#REF!</definedName>
    <definedName name="X1pITnc">#REF!</definedName>
    <definedName name="X1pITvc">#REF!</definedName>
    <definedName name="X1pITvl">#REF!</definedName>
    <definedName name="xa1pm">#REF!</definedName>
    <definedName name="xa3pm">#REF!</definedName>
    <definedName name="xact">#REF!</definedName>
    <definedName name="XCCT">0.5</definedName>
    <definedName name="xccxc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ccxc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CZBX" localSheetId="0" hidden="1">{#N/A,#N/A,TRUE,"일정"}</definedName>
    <definedName name="XCZBX" hidden="1">{#N/A,#N/A,TRUE,"일정"}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c">#REF!</definedName>
    <definedName name="XFCOvl">#REF!</definedName>
    <definedName name="xfgh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fg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h">#REF!</definedName>
    <definedName name="xhn">#REF!</definedName>
    <definedName name="xig">#REF!</definedName>
    <definedName name="xig1">#REF!</definedName>
    <definedName name="XIG1nc">#REF!</definedName>
    <definedName name="xig1p">#REF!</definedName>
    <definedName name="XIG1vl">#REF!</definedName>
    <definedName name="xig3p">#REF!</definedName>
    <definedName name="XIGnc">#REF!</definedName>
    <definedName name="XIGvc">#REF!</definedName>
    <definedName name="XIGvl">#REF!</definedName>
    <definedName name="xin">#REF!</definedName>
    <definedName name="xin190">#REF!</definedName>
    <definedName name="xin1903p">#REF!</definedName>
    <definedName name="XIN190nc">#REF!</definedName>
    <definedName name="XIN190vc">#REF!</definedName>
    <definedName name="XIN190vl">#REF!</definedName>
    <definedName name="xin3p">#REF!</definedName>
    <definedName name="xind">#REF!</definedName>
    <definedName name="xind1p">#REF!</definedName>
    <definedName name="xind3p">#REF!</definedName>
    <definedName name="XINDnc">#REF!</definedName>
    <definedName name="xindnc1p">#REF!</definedName>
    <definedName name="XINDvc">#REF!</definedName>
    <definedName name="XINDvl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t1p">#REF!</definedName>
    <definedName name="XINvc">#REF!</definedName>
    <definedName name="XINvl">#REF!</definedName>
    <definedName name="xit">#REF!</definedName>
    <definedName name="xit1">#REF!</definedName>
    <definedName name="XIT1nc">#REF!</definedName>
    <definedName name="xit1p">#REF!</definedName>
    <definedName name="XIT1vl">#REF!</definedName>
    <definedName name="xit23p">#REF!</definedName>
    <definedName name="xit3p">#REF!</definedName>
    <definedName name="XITnc">#REF!</definedName>
    <definedName name="XITvc">#REF!</definedName>
    <definedName name="XITvl">#REF!</definedName>
    <definedName name="XK" localSheetId="0">#REF!</definedName>
    <definedName name="XK">#REF!</definedName>
    <definedName name="xlbs">#REF!</definedName>
    <definedName name="xmcax">#REF!</definedName>
    <definedName name="xn">#REF!</definedName>
    <definedName name="xnhgfx" localSheetId="0" hidden="1">{#N/A,#N/A,TRUE,"일정"}</definedName>
    <definedName name="xnhgfx" hidden="1">{#N/A,#N/A,TRUE,"일정"}</definedName>
    <definedName name="xx" localSheetId="0" hidden="1">{#N/A,#N/A,TRUE,"일정"}</definedName>
    <definedName name="xx" hidden="1">{#N/A,#N/A,TRUE,"일정"}</definedName>
    <definedName name="year">#REF!</definedName>
    <definedName name="yen" localSheetId="0" hidden="1">{#N/A,#N/A,FALSE,"Chi tiÆt"}</definedName>
    <definedName name="yen" hidden="1">{#N/A,#N/A,FALSE,"Chi tiÆt"}</definedName>
    <definedName name="YH" localSheetId="0">#REF!</definedName>
    <definedName name="YH">#REF!</definedName>
    <definedName name="YI" localSheetId="0">#REF!</definedName>
    <definedName name="YI">#REF!</definedName>
    <definedName name="YINIANCHUKU" localSheetId="0">#REF!</definedName>
    <definedName name="YINIANCHUKU">#REF!</definedName>
    <definedName name="yiuyui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iuyui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S" localSheetId="0">#REF!</definedName>
    <definedName name="YS">#REF!</definedName>
    <definedName name="YT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YY" localSheetId="0">#REF!</definedName>
    <definedName name="YYY">#REF!</definedName>
    <definedName name="yyyy" localSheetId="0">#REF!</definedName>
    <definedName name="yyyy">#REF!</definedName>
    <definedName name="Z" hidden="1">#REF!</definedName>
    <definedName name="ZEROFROHS" localSheetId="0">#REF!</definedName>
    <definedName name="ZEROFROHS">#REF!</definedName>
    <definedName name="Zip">#REF!</definedName>
    <definedName name="ZXD">#REF!</definedName>
    <definedName name="ZYX">#REF!</definedName>
    <definedName name="ZZ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ZZ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ZZZ">#REF!</definedName>
    <definedName name="ZZZZ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ZZZZ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ㄱㄷㄱㄱ" localSheetId="0" hidden="1">{#N/A,#N/A,TRUE,"일정"}</definedName>
    <definedName name="ㄱㄷㄱㄱ" hidden="1">{#N/A,#N/A,TRUE,"일정"}</definedName>
    <definedName name="가나다라" localSheetId="0" hidden="1">{#N/A,#N/A,TRUE,"일정"}</definedName>
    <definedName name="가나다라" hidden="1">{#N/A,#N/A,TRUE,"일정"}</definedName>
    <definedName name="啊" localSheetId="0">#REF!</definedName>
    <definedName name="啊">#REF!</definedName>
    <definedName name="개5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개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고광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고광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部门" localSheetId="0">#REF!</definedName>
    <definedName name="部门">#REF!</definedName>
    <definedName name="财力" localSheetId="0">#REF!</definedName>
    <definedName name="财力">#REF!</definedName>
    <definedName name="仓库" localSheetId="0">#REF!</definedName>
    <definedName name="仓库">#REF!</definedName>
    <definedName name="差旅费12">#REF!</definedName>
    <definedName name="产品入库序时簿" localSheetId="0">#REF!</definedName>
    <definedName name="产品入库序时簿">#REF!</definedName>
    <definedName name="车间料房">#REF!</definedName>
    <definedName name="车间料房分析">#REF!</definedName>
    <definedName name="处置固资、无资和其资而收回的现金净额" localSheetId="0">#REF!</definedName>
    <definedName name="处置固资、无资和其资而收回的现金净额">#REF!</definedName>
    <definedName name="기발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기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" localSheetId="0" hidden="1">{#N/A,#N/A,TRUE,"일정"}</definedName>
    <definedName name="김" hidden="1">{#N/A,#N/A,TRUE,"일정"}</definedName>
    <definedName name="存货净值年初数" localSheetId="0">#REF!</definedName>
    <definedName name="存货净值年初数">#REF!</definedName>
    <definedName name="存货净值期末数" localSheetId="0">#REF!</definedName>
    <definedName name="存货净值期末数">#REF!</definedName>
    <definedName name="存货明细___1_原材料_" localSheetId="0">#REF!</definedName>
    <definedName name="存货明细___1_原材料_">#REF!</definedName>
    <definedName name="存货收发存汇总表">#REF!</definedName>
    <definedName name="大幅度" localSheetId="0">#REF!</definedName>
    <definedName name="大幅度">#REF!</definedName>
    <definedName name="当前">#REF!</definedName>
    <definedName name="罚款收入" localSheetId="0">#REF!</definedName>
    <definedName name="罚款收入">#REF!</definedName>
    <definedName name="分队发送">#REF!</definedName>
    <definedName name="分析">#REF!</definedName>
    <definedName name="供货、iouguiguigui、、" localSheetId="0" hidden="1">{#N/A,#N/A,TRUE,"일정"}</definedName>
    <definedName name="供货、iouguiguigui、、" hidden="1">{#N/A,#N/A,TRUE,"일정"}</definedName>
    <definedName name="固定资产">#REF!</definedName>
    <definedName name="固定资产清单">#REF!</definedName>
    <definedName name="固定资产折旧表">#REF!</definedName>
    <definedName name="管理No.">#REF!</definedName>
    <definedName name="ㄴㅇ" localSheetId="0" hidden="1">{#N/A,#N/A,TRUE,"일정"}</definedName>
    <definedName name="ㄴㅇ" hidden="1">{#N/A,#N/A,TRUE,"일정"}</definedName>
    <definedName name="ㄴㅇㅇㅇㄴ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ㅇㅇㅇ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规格">#REF!</definedName>
    <definedName name="내제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내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核算项目明细账_555_02">#REF!</definedName>
    <definedName name="核算项目余额表" localSheetId="0">#REF!</definedName>
    <definedName name="核算项目余额表">#REF!</definedName>
    <definedName name="노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노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汇率" localSheetId="0">#REF!</definedName>
    <definedName name="汇率">#REF!</definedName>
    <definedName name="汇总" localSheetId="0">#REF!</definedName>
    <definedName name="汇总">#REF!</definedName>
    <definedName name="会计分录序时簿" localSheetId="0">#REF!</definedName>
    <definedName name="会计分录序时簿">#REF!</definedName>
    <definedName name="加班单19">#REF!</definedName>
    <definedName name="监察">#REF!</definedName>
    <definedName name="結果３">#REF!</definedName>
    <definedName name="結果の要約">#REF!</definedName>
    <definedName name="結論">#REF!</definedName>
    <definedName name="今後の展開">#REF!</definedName>
    <definedName name="进程" localSheetId="0" hidden="1">{#N/A,#N/A,TRUE,"일정"}</definedName>
    <definedName name="进程" hidden="1">{#N/A,#N/A,TRUE,"일정"}</definedName>
    <definedName name="経歴">#REF!</definedName>
    <definedName name="科目余额表">#REF!</definedName>
    <definedName name="库___存">#REF!</definedName>
    <definedName name="库存呆滞料分析表">#REF!</definedName>
    <definedName name="ㄷㄷㄷㄷ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ㄷㄷㄷㄷ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ㄷㅈㄱ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ㅈㄱ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담당1" localSheetId="0" hidden="1">{#N/A,#N/A,TRUE,"일정"}</definedName>
    <definedName name="담당1" hidden="1">{#N/A,#N/A,TRUE,"일정"}</definedName>
    <definedName name="더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데이터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데이터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동력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동력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判定">#REF!</definedName>
    <definedName name="其他出库序时簿">#REF!</definedName>
    <definedName name="其他业务收入" localSheetId="0">#REF!</definedName>
    <definedName name="其他业务收入">#REF!</definedName>
    <definedName name="其他应付款年初数" localSheetId="0">#REF!</definedName>
    <definedName name="其他应付款年初数">#REF!</definedName>
    <definedName name="其他应付款期末数" localSheetId="0">#REF!</definedName>
    <definedName name="其他应付款期末数">#REF!</definedName>
    <definedName name="其他应收款净额年初数" localSheetId="0">#REF!</definedName>
    <definedName name="其他应收款净额年初数">#REF!</definedName>
    <definedName name="其他应收款净额期末数" localSheetId="0">#REF!</definedName>
    <definedName name="其他应收款净额期末数">#REF!</definedName>
    <definedName name="其他应收款年初数" localSheetId="0">#REF!</definedName>
    <definedName name="其他应收款年初数">#REF!</definedName>
    <definedName name="其他应收款期末数" localSheetId="0">#REF!</definedName>
    <definedName name="其他应收款期末数">#REF!</definedName>
    <definedName name="请选择" localSheetId="0">#REF!</definedName>
    <definedName name="请选择">#REF!</definedName>
    <definedName name="全部末级余额">#REF!</definedName>
    <definedName name="確認項目">#REF!</definedName>
    <definedName name="ㄹㅇㄴ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ㅇㄴ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入力２">#REF!</definedName>
    <definedName name="社名">#REF!</definedName>
    <definedName name="生产列1" localSheetId="0">#REF!</definedName>
    <definedName name="生产列1">#REF!</definedName>
    <definedName name="生产列11" localSheetId="0">#REF!</definedName>
    <definedName name="生产列11">#REF!</definedName>
    <definedName name="生产列15" localSheetId="0">#REF!</definedName>
    <definedName name="生产列15">#REF!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领料汇总" localSheetId="0">#REF!</definedName>
    <definedName name="生产领料汇总">#REF!</definedName>
    <definedName name="生产领料序时簿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23" localSheetId="0">#REF!</definedName>
    <definedName name="生产期123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  <definedName name="试1" localSheetId="0" hidden="1">{#N/A,#N/A,FALSE,"Aging Summary";#N/A,#N/A,FALSE,"Ratio Analysis";#N/A,#N/A,FALSE,"Test 120 Day Accts";#N/A,#N/A,FALSE,"Tickmarks"}</definedName>
    <definedName name="试1" hidden="1">{#N/A,#N/A,FALSE,"Aging Summary";#N/A,#N/A,FALSE,"Ratio Analysis";#N/A,#N/A,FALSE,"Test 120 Day Accts";#N/A,#N/A,FALSE,"Tickmarks"}</definedName>
    <definedName name="试算平衡表" localSheetId="0">#REF!</definedName>
    <definedName name="试算平衡表">#REF!</definedName>
    <definedName name="是" localSheetId="0">#REF!</definedName>
    <definedName name="是">#REF!</definedName>
    <definedName name="数量金额总账" localSheetId="0">#REF!</definedName>
    <definedName name="数量金额总账">#REF!</definedName>
    <definedName name="ㅁ" localSheetId="0" hidden="1">{#N/A,#N/A,TRUE,"일정"}</definedName>
    <definedName name="ㅁ" hidden="1">{#N/A,#N/A,TRUE,"일정"}</definedName>
    <definedName name="ㅁㄴㅇ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ㄴ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ㄴㅊ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ㅁㅁㄴㅊ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ㅁㅁㅁ" localSheetId="0" hidden="1">{#N/A,#N/A,TRUE,"일정"}</definedName>
    <definedName name="ㅁㅁㅁ" hidden="1">{#N/A,#N/A,TRUE,"일정"}</definedName>
    <definedName name="ㅁㅁㅁ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ㅇㅁㅇㅁㅇ" localSheetId="0" hidden="1">{#N/A,#N/A,TRUE,"일정"}</definedName>
    <definedName name="ㅁㅁㅁㅁㅇㅁㅇㅁㅇ" hidden="1">{#N/A,#N/A,TRUE,"일정"}</definedName>
    <definedName name="外购入库序时簿" localSheetId="0">#REF!</definedName>
    <definedName name="外购入库序时簿">#REF!</definedName>
    <definedName name="外协厂监查指导4">#REF!</definedName>
    <definedName name="外协厂监察指导">#REF!</definedName>
    <definedName name="머아ㅏㅏ러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머아ㅏㅏ러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往来对账单" localSheetId="0">#REF!</definedName>
    <definedName name="往来对账单">#REF!</definedName>
    <definedName name="委外加工发出序时簿">#REF!</definedName>
    <definedName name="物料代码0503" localSheetId="0">#REF!</definedName>
    <definedName name="物料代码0503">#REF!</definedName>
    <definedName name="物料收发汇总表" localSheetId="0">#REF!</definedName>
    <definedName name="物料收发汇总表">#REF!</definedName>
    <definedName name="物料收发明细表">#REF!</definedName>
    <definedName name="모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모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몰라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몰라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销售成本" localSheetId="0" hidden="1">{#N/A,#N/A,FALSE,"Aging Summary";#N/A,#N/A,FALSE,"Ratio Analysis";#N/A,#N/A,FALSE,"Test 120 Day Accts";#N/A,#N/A,FALSE,"Tickmarks"}</definedName>
    <definedName name="销售成本" hidden="1">{#N/A,#N/A,FALSE,"Aging Summary";#N/A,#N/A,FALSE,"Ratio Analysis";#N/A,#N/A,FALSE,"Test 120 Day Accts";#N/A,#N/A,FALSE,"Tickmarks"}</definedName>
    <definedName name="销售出库汇总表">#REF!</definedName>
    <definedName name="销售出库序时簿">#REF!</definedName>
    <definedName name="新" localSheetId="0">#REF!</definedName>
    <definedName name="新">#REF!</definedName>
    <definedName name="문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문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仪器盘点">#REF!</definedName>
    <definedName name="应付票据期末数" localSheetId="0">#REF!</definedName>
    <definedName name="应付票据期末数">#REF!</definedName>
    <definedName name="应付账款期末数" localSheetId="0">#REF!</definedName>
    <definedName name="应付账款期末数">#REF!</definedName>
    <definedName name="应会" localSheetId="0">#REF!</definedName>
    <definedName name="应会">#REF!</definedName>
    <definedName name="应收款项净额年初数" localSheetId="0">#REF!</definedName>
    <definedName name="应收款项净额年初数">#REF!</definedName>
    <definedName name="应收票据年初数" localSheetId="0">#REF!</definedName>
    <definedName name="应收票据年初数">#REF!</definedName>
    <definedName name="应收票据期末数" localSheetId="0">#REF!</definedName>
    <definedName name="应收票据期末数">#REF!</definedName>
    <definedName name="应收账款净额年初数" localSheetId="0">#REF!</definedName>
    <definedName name="应收账款净额年初数">#REF!</definedName>
    <definedName name="应收账款净额期末数" localSheetId="0">#REF!</definedName>
    <definedName name="应收账款净额期末数">#REF!</definedName>
    <definedName name="应收账款年初数" localSheetId="0">#REF!</definedName>
    <definedName name="应收账款年初数">#REF!</definedName>
    <definedName name="应收账款期末数" localSheetId="0">#REF!</definedName>
    <definedName name="应收账款期末数">#REF!</definedName>
    <definedName name="营业外收入" localSheetId="0">#REF!</definedName>
    <definedName name="营业外收入">#REF!</definedName>
    <definedName name="预付账款期末数" localSheetId="0">#REF!</definedName>
    <definedName name="预付账款期末数">#REF!</definedName>
    <definedName name="预收账款年初数" localSheetId="0">#REF!</definedName>
    <definedName name="预收账款年初数">#REF!</definedName>
    <definedName name="预收账款期末数" localSheetId="0">#REF!</definedName>
    <definedName name="预收账款期末数">#REF!</definedName>
    <definedName name="미" localSheetId="0" hidden="1">{#N/A,#N/A,TRUE,"일정"}</definedName>
    <definedName name="미" hidden="1">{#N/A,#N/A,TRUE,"일정"}</definedName>
    <definedName name="미승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ㅂ" localSheetId="0" hidden="1">{#N/A,#N/A,TRUE,"일정"}</definedName>
    <definedName name="ㅂㅂㅂ" hidden="1">{#N/A,#N/A,TRUE,"일정"}</definedName>
    <definedName name="ㅂㅈ" localSheetId="0" hidden="1">{#N/A,#N/A,TRUE,"일정"}</definedName>
    <definedName name="ㅂㅈ" hidden="1">{#N/A,#N/A,TRUE,"일정"}</definedName>
    <definedName name="ㅂㅈㄷ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ㅂㅈㄷ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바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바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박" hidden="1">{#N/A,#N/A,FALSE,"삼진정공";#N/A,#N/A,FALSE,"영신금속";#N/A,#N/A,FALSE,"태양금속";#N/A,#N/A,FALSE,"진합정공";#N/A,#N/A,FALSE,"코리아";#N/A,#N/A,FALSE,"풍강금속";#N/A,#N/A,FALSE,"선일기계"}</definedName>
    <definedName name="招待费12">#REF!</definedName>
    <definedName name="折旧1" localSheetId="0" hidden="1">{#N/A,#N/A,FALSE,"Aging Summary";#N/A,#N/A,FALSE,"Ratio Analysis";#N/A,#N/A,FALSE,"Test 120 Day Accts";#N/A,#N/A,FALSE,"Tickmarks"}</definedName>
    <definedName name="折旧1" hidden="1">{#N/A,#N/A,FALSE,"Aging Summary";#N/A,#N/A,FALSE,"Ratio Analysis";#N/A,#N/A,FALSE,"Test 120 Day Accts";#N/A,#N/A,FALSE,"Tickmarks"}</definedName>
    <definedName name="中国" localSheetId="0">#REF!</definedName>
    <definedName name="中国">#REF!</definedName>
    <definedName name="보고12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보고1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보고용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主营业务收入净额" localSheetId="0">#REF!</definedName>
    <definedName name="主营业务收入净额">#REF!</definedName>
    <definedName name="부서시책3개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부서시책3개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부서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부서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분석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분석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ㅅㄹ녀ㅛㅅ누ㅛㅅㄴ구ㅛㅅㄱ누" localSheetId="0" hidden="1">{#N/A,#N/A,TRUE,"일정"}</definedName>
    <definedName name="ㅅㄹ녀ㅛㅅ누ㅛㅅㄴ구ㅛㅅㄱ누" hidden="1">{#N/A,#N/A,TRUE,"일정"}</definedName>
    <definedName name="사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람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람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망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망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업계획투자비" localSheetId="0" hidden="1">{#N/A,#N/A,TRUE,"일정"}</definedName>
    <definedName name="사업계획투자비" hidden="1">{#N/A,#N/A,TRUE,"일정"}</definedName>
    <definedName name="생산성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성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성3" localSheetId="0" hidden="1">{#N/A,#N/A,TRUE,"일정"}</definedName>
    <definedName name="생산성3" hidden="1">{#N/A,#N/A,TRUE,"일정"}</definedName>
    <definedName name="서비스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시책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시책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쇼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쇼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수량10월">#REF!</definedName>
    <definedName name="수량11월">#REF!</definedName>
    <definedName name="수량12월">#REF!</definedName>
    <definedName name="수량1월">#REF!</definedName>
    <definedName name="수량4">#REF!,#REF!,#REF!,#REF!</definedName>
    <definedName name="시기조정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실시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실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쌍용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쌍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ㄴㄹ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ㅇㄴㄹ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ㅇㄹㄹㄹㅇ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ㄹㄹㄹㅇ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ㅀㅇ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ㅀㅇ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ㅇ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안전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안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양산조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양산조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업무보고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업무보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" localSheetId="0" hidden="1">{#N/A,#N/A,TRUE,"일정"}</definedName>
    <definedName name="원가" hidden="1">{#N/A,#N/A,TRUE,"일정"}</definedName>
    <definedName name="인원절감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절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ㅈㅈ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ㅈ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재고관리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관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전" localSheetId="0">#REF!</definedName>
    <definedName name="전">#REF!</definedName>
    <definedName name="전제2" hidden="1">#REF!</definedName>
    <definedName name="전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전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정비대수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졍ㅇ호ㅗㅓ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졍ㅇ호ㅗㅓ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조봉래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조봉래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종" localSheetId="0" hidden="1">{#N/A,#N/A,TRUE,"일정"}</definedName>
    <definedName name="종" hidden="1">{#N/A,#N/A,TRUE,"일정"}</definedName>
    <definedName name="주택사업본부" localSheetId="0">#REF!</definedName>
    <definedName name="주택사업본부">#REF!</definedName>
    <definedName name="중국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중국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중요도B" localSheetId="0" hidden="1">{#N/A,#N/A,TRUE,"일정"}</definedName>
    <definedName name="중요도B" hidden="1">{#N/A,#N/A,TRUE,"일정"}</definedName>
    <definedName name="지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지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직별1130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별11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별130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직별1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진단표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진단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차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차체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트1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차트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철구사업본부" localSheetId="0">#REF!</definedName>
    <definedName name="철구사업본부">#REF!</definedName>
    <definedName name="첨부3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첨부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추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치형변화" localSheetId="0" hidden="1">{#N/A,#N/A,TRUE,"일정"}</definedName>
    <definedName name="치형변화" hidden="1">{#N/A,#N/A,TRUE,"일정"}</definedName>
    <definedName name="투자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투자" hidden="1">{#N/A,#N/A,FALSE,"삼진정공";#N/A,#N/A,FALSE,"영신금속";#N/A,#N/A,FALSE,"태양금속";#N/A,#N/A,FALSE,"진합정공";#N/A,#N/A,FALSE,"코리아";#N/A,#N/A,FALSE,"풍강금속";#N/A,#N/A,FALSE,"선일기계"}</definedName>
    <definedName name="투자계획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비절감" localSheetId="0" hidden="1">{#N/A,#N/A,TRUE,"일정"}</definedName>
    <definedName name="투자비절감" hidden="1">{#N/A,#N/A,TRUE,"일정"}</definedName>
    <definedName name="투자사업개요서2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사업개요서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ㅍ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ㅍ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판매보증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관" localSheetId="0" hidden="1">{#N/A,#N/A,TRUE,"일정"}</definedName>
    <definedName name="품관" hidden="1">{#N/A,#N/A,TRUE,"일정"}</definedName>
    <definedName name="품질" localSheetId="0" hidden="1">{#N/A,#N/A,TRUE,"일정"}</definedName>
    <definedName name="품질" hidden="1">{#N/A,#N/A,TRUE,"일정"}</definedName>
    <definedName name="품질피드백" localSheetId="0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품질피드백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ㅎ" localSheetId="0" hidden="1">{#N/A,#N/A,TRUE,"일정"}</definedName>
    <definedName name="ㅎ" hidden="1">{#N/A,#N/A,TRUE,"일정"}</definedName>
    <definedName name="ㅎㄹㅇ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ㅎㄹ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ㅎㅅㄺㄷㅎㅁ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ㅎㅅㄺㄷㅎ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호" localSheetId="0" hidden="1">{#N/A,#N/A,TRUE,"일정"}</definedName>
    <definedName name="호" hidden="1">{#N/A,#N/A,TRUE,"일정"}</definedName>
    <definedName name="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ㅏㅏ" localSheetId="0" hidden="1">{#N/A,#N/A,TRUE,"일정"}</definedName>
    <definedName name="ㅏㅏ" hidden="1">{#N/A,#N/A,TRUE,"일정"}</definedName>
    <definedName name="ㅐㅐㅐㅐ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ㅐㅐㅐ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ㅓㅓ" localSheetId="0" hidden="1">{#N/A,#N/A,TRUE,"일정"}</definedName>
    <definedName name="ㅓㅓ" hidden="1">{#N/A,#N/A,TRUE,"일정"}</definedName>
    <definedName name="ㅔㅔ" localSheetId="0" hidden="1">{#N/A,#N/A,TRUE,"일정"}</definedName>
    <definedName name="ㅔㅔ" hidden="1">{#N/A,#N/A,TRUE,"일정"}</definedName>
    <definedName name="ㅗㄱㄴㅇㅁ" localSheetId="0" hidden="1">{#N/A,#N/A,TRUE,"일정"}</definedName>
    <definedName name="ㅗㄱㄴㅇㅁ" hidden="1">{#N/A,#N/A,TRUE,"일정"}</definedName>
    <definedName name="ㅛㄱ됴ㄱㄷ죠ㅅㄱ됴ㅅㄱㄷ죡ㄷ죠" localSheetId="0" hidden="1">{#N/A,#N/A,TRUE,"일정"}</definedName>
    <definedName name="ㅛㄱ됴ㄱㄷ죠ㅅㄱ됴ㅅㄱㄷ죡ㄷ죠" hidden="1">{#N/A,#N/A,TRUE,"일정"}</definedName>
    <definedName name="ㅜㄴㅅ구ㅛㄴ군ㄱ" localSheetId="0" hidden="1">{#N/A,#N/A,TRUE,"일정"}</definedName>
    <definedName name="ㅜㄴㅅ구ㅛㄴ군ㄱ" hidden="1">{#N/A,#N/A,TRUE,"일정"}</definedName>
    <definedName name="ㅜㅛㅅㄱ누ㅛㅅㄱ누ㅛㅅㄴ구ㅛㅅㄱㄴ" localSheetId="0" hidden="1">{#N/A,#N/A,TRUE,"일정"}</definedName>
    <definedName name="ㅜㅛㅅㄱ누ㅛㅅㄱ누ㅛㅅㄴ구ㅛㅅㄱㄴ" hidden="1">{#N/A,#N/A,TRUE,"일정"}</definedName>
    <definedName name="_xlnm.Print_Titles" localSheetId="1">'附表2-1-2024年4季度CRT电视机关键拆解产物物料平衡表'!$1:$4</definedName>
    <definedName name="_xlnm.Print_Titles" localSheetId="2">'附表3-2024年第4季度彩色电视机CRT屏锥比重明细表'!$1:$3</definedName>
    <definedName name="_xlnm.Print_Titles" localSheetId="3">湖南绿色2024年4季度拆解产物产生、处理量明细表!$1:$4</definedName>
    <definedName name="NHAÂN_COÂNG" localSheetId="5">BTRAM</definedName>
    <definedName name="TM" localSheetId="5">BTRAM</definedName>
    <definedName name="_xlnm.Print_Titles" localSheetId="5">'附表4-2024年4季度拆解产物产生、处理量明细表 (2)'!$1:$4</definedName>
    <definedName name="NHAÂN_COÂNG" localSheetId="4">BTRAM</definedName>
    <definedName name="TM" localSheetId="4">BTRAM</definedName>
    <definedName name="_xlnm.Print_Titles" localSheetId="4">'附表4-2024年4季度拆解产物产生、处理量明细表 (3)'!$1:$4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A5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删除了合计数</t>
        </r>
      </text>
    </comment>
  </commentList>
</comments>
</file>

<file path=xl/sharedStrings.xml><?xml version="1.0" encoding="utf-8"?>
<sst xmlns="http://schemas.openxmlformats.org/spreadsheetml/2006/main" count="567" uniqueCount="191">
  <si>
    <r>
      <rPr>
        <sz val="10"/>
        <rFont val="宋体"/>
        <charset val="134"/>
      </rPr>
      <t>附表</t>
    </r>
    <r>
      <rPr>
        <sz val="10"/>
        <rFont val="Times New Roman"/>
        <charset val="134"/>
      </rPr>
      <t>2-1</t>
    </r>
    <r>
      <rPr>
        <sz val="10"/>
        <rFont val="宋体"/>
        <charset val="134"/>
      </rPr>
      <t>：</t>
    </r>
  </si>
  <si>
    <r>
      <rPr>
        <b/>
        <sz val="16"/>
        <rFont val="Times New Roman"/>
        <charset val="134"/>
      </rPr>
      <t>2024</t>
    </r>
    <r>
      <rPr>
        <b/>
        <sz val="16"/>
        <rFont val="宋体"/>
        <charset val="134"/>
      </rPr>
      <t>年第</t>
    </r>
    <r>
      <rPr>
        <b/>
        <sz val="16"/>
        <rFont val="Times New Roman"/>
        <charset val="134"/>
      </rPr>
      <t>4</t>
    </r>
    <r>
      <rPr>
        <b/>
        <sz val="16"/>
        <rFont val="宋体"/>
        <charset val="134"/>
      </rPr>
      <t>季度</t>
    </r>
    <r>
      <rPr>
        <b/>
        <sz val="16"/>
        <rFont val="Times New Roman"/>
        <charset val="134"/>
      </rPr>
      <t>CRT</t>
    </r>
    <r>
      <rPr>
        <b/>
        <sz val="16"/>
        <rFont val="宋体"/>
        <charset val="134"/>
      </rPr>
      <t>电视机关键拆解产物物料平衡明细表</t>
    </r>
  </si>
  <si>
    <r>
      <rPr>
        <sz val="10"/>
        <rFont val="宋体"/>
        <charset val="134"/>
      </rPr>
      <t>日期</t>
    </r>
  </si>
  <si>
    <r>
      <rPr>
        <sz val="10"/>
        <rFont val="宋体"/>
        <charset val="134"/>
      </rPr>
      <t>品名</t>
    </r>
  </si>
  <si>
    <r>
      <rPr>
        <sz val="10"/>
        <rFont val="宋体"/>
        <charset val="134"/>
      </rPr>
      <t>规格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型号</t>
    </r>
  </si>
  <si>
    <r>
      <rPr>
        <sz val="10"/>
        <rFont val="宋体"/>
        <charset val="134"/>
      </rPr>
      <t>单台平均重量（公斤）</t>
    </r>
  </si>
  <si>
    <r>
      <rPr>
        <sz val="10"/>
        <rFont val="宋体"/>
        <charset val="134"/>
      </rPr>
      <t>物料系数（拆解产物占总重量比例）</t>
    </r>
  </si>
  <si>
    <t>实际产生重量（公斤）</t>
  </si>
  <si>
    <r>
      <rPr>
        <sz val="10"/>
        <rFont val="宋体"/>
        <charset val="134"/>
      </rPr>
      <t>实际处理</t>
    </r>
    <r>
      <rPr>
        <sz val="10"/>
        <rFont val="Times New Roman"/>
        <charset val="134"/>
      </rPr>
      <t>A1(</t>
    </r>
    <r>
      <rPr>
        <sz val="10"/>
        <rFont val="宋体"/>
        <charset val="134"/>
      </rPr>
      <t>台）</t>
    </r>
  </si>
  <si>
    <r>
      <rPr>
        <sz val="10"/>
        <rFont val="宋体"/>
        <charset val="134"/>
      </rPr>
      <t>物料平衡核算处理量</t>
    </r>
    <r>
      <rPr>
        <sz val="10"/>
        <rFont val="Times New Roman"/>
        <charset val="134"/>
      </rPr>
      <t>A2</t>
    </r>
    <r>
      <rPr>
        <sz val="10"/>
        <rFont val="宋体"/>
        <charset val="134"/>
      </rPr>
      <t>（台）：</t>
    </r>
    <r>
      <rPr>
        <sz val="10"/>
        <rFont val="Times New Roman"/>
        <charset val="134"/>
      </rPr>
      <t>CRT</t>
    </r>
    <r>
      <rPr>
        <sz val="10"/>
        <rFont val="宋体"/>
        <charset val="134"/>
      </rPr>
      <t>玻璃</t>
    </r>
  </si>
  <si>
    <r>
      <rPr>
        <sz val="10"/>
        <rFont val="Times New Roman"/>
        <charset val="134"/>
      </rPr>
      <t>CRT</t>
    </r>
    <r>
      <rPr>
        <sz val="10"/>
        <rFont val="宋体"/>
        <charset val="134"/>
      </rPr>
      <t>玻璃差异率</t>
    </r>
  </si>
  <si>
    <r>
      <rPr>
        <sz val="10"/>
        <rFont val="宋体"/>
        <charset val="134"/>
      </rPr>
      <t>物料平衡核算处理量</t>
    </r>
    <r>
      <rPr>
        <sz val="10"/>
        <rFont val="Times New Roman"/>
        <charset val="134"/>
      </rPr>
      <t>A2</t>
    </r>
    <r>
      <rPr>
        <sz val="10"/>
        <rFont val="宋体"/>
        <charset val="134"/>
      </rPr>
      <t>（台）：印刷电路板</t>
    </r>
  </si>
  <si>
    <r>
      <rPr>
        <sz val="10"/>
        <rFont val="宋体"/>
        <charset val="134"/>
      </rPr>
      <t>印刷电路板差异率</t>
    </r>
  </si>
  <si>
    <t>备注</t>
  </si>
  <si>
    <r>
      <rPr>
        <sz val="10"/>
        <rFont val="Times New Roman"/>
        <charset val="134"/>
      </rPr>
      <t>CRT</t>
    </r>
    <r>
      <rPr>
        <sz val="10"/>
        <rFont val="宋体"/>
        <charset val="134"/>
      </rPr>
      <t>玻璃</t>
    </r>
  </si>
  <si>
    <r>
      <rPr>
        <sz val="10"/>
        <rFont val="宋体"/>
        <charset val="134"/>
      </rPr>
      <t>印刷电路板</t>
    </r>
  </si>
  <si>
    <r>
      <rPr>
        <b/>
        <sz val="10"/>
        <rFont val="Times New Roman"/>
        <charset val="134"/>
      </rPr>
      <t>14</t>
    </r>
    <r>
      <rPr>
        <b/>
        <sz val="10"/>
        <rFont val="宋体"/>
        <charset val="134"/>
      </rPr>
      <t>寸</t>
    </r>
    <r>
      <rPr>
        <b/>
        <sz val="10"/>
        <rFont val="Times New Roman"/>
        <charset val="134"/>
      </rPr>
      <t>CRT</t>
    </r>
    <r>
      <rPr>
        <b/>
        <sz val="10"/>
        <rFont val="宋体"/>
        <charset val="134"/>
      </rPr>
      <t>彩色电视机小计</t>
    </r>
  </si>
  <si>
    <t>本季度未拆解</t>
  </si>
  <si>
    <r>
      <rPr>
        <b/>
        <sz val="10"/>
        <rFont val="Times New Roman"/>
        <charset val="134"/>
      </rPr>
      <t>17</t>
    </r>
    <r>
      <rPr>
        <b/>
        <sz val="10"/>
        <rFont val="宋体"/>
        <charset val="134"/>
      </rPr>
      <t>寸</t>
    </r>
    <r>
      <rPr>
        <b/>
        <sz val="10"/>
        <rFont val="Times New Roman"/>
        <charset val="134"/>
      </rPr>
      <t>CRT</t>
    </r>
    <r>
      <rPr>
        <b/>
        <sz val="10"/>
        <rFont val="宋体"/>
        <charset val="134"/>
      </rPr>
      <t>彩色电视机小计</t>
    </r>
  </si>
  <si>
    <r>
      <rPr>
        <b/>
        <sz val="10"/>
        <rFont val="Times New Roman"/>
        <charset val="134"/>
      </rPr>
      <t>21</t>
    </r>
    <r>
      <rPr>
        <b/>
        <sz val="10"/>
        <rFont val="宋体"/>
        <charset val="134"/>
      </rPr>
      <t>寸</t>
    </r>
    <r>
      <rPr>
        <b/>
        <sz val="10"/>
        <rFont val="Times New Roman"/>
        <charset val="134"/>
      </rPr>
      <t>CRT</t>
    </r>
    <r>
      <rPr>
        <b/>
        <sz val="10"/>
        <rFont val="宋体"/>
        <charset val="134"/>
      </rPr>
      <t>彩色电视机小计</t>
    </r>
  </si>
  <si>
    <r>
      <rPr>
        <b/>
        <sz val="10"/>
        <rFont val="Times New Roman"/>
        <charset val="134"/>
      </rPr>
      <t>25</t>
    </r>
    <r>
      <rPr>
        <b/>
        <sz val="10"/>
        <rFont val="宋体"/>
        <charset val="134"/>
      </rPr>
      <t>寸</t>
    </r>
    <r>
      <rPr>
        <b/>
        <sz val="10"/>
        <rFont val="Times New Roman"/>
        <charset val="134"/>
      </rPr>
      <t>CRT</t>
    </r>
    <r>
      <rPr>
        <b/>
        <sz val="10"/>
        <rFont val="宋体"/>
        <charset val="134"/>
      </rPr>
      <t>彩色电视机小计</t>
    </r>
  </si>
  <si>
    <r>
      <rPr>
        <b/>
        <sz val="10"/>
        <rFont val="Times New Roman"/>
        <charset val="134"/>
      </rPr>
      <t>29</t>
    </r>
    <r>
      <rPr>
        <b/>
        <sz val="10"/>
        <rFont val="宋体"/>
        <charset val="134"/>
      </rPr>
      <t>寸</t>
    </r>
    <r>
      <rPr>
        <b/>
        <sz val="10"/>
        <rFont val="Times New Roman"/>
        <charset val="134"/>
      </rPr>
      <t>CRT</t>
    </r>
    <r>
      <rPr>
        <b/>
        <sz val="10"/>
        <rFont val="宋体"/>
        <charset val="134"/>
      </rPr>
      <t>彩色电视机小计</t>
    </r>
  </si>
  <si>
    <r>
      <rPr>
        <b/>
        <sz val="10"/>
        <rFont val="Times New Roman"/>
        <charset val="134"/>
      </rPr>
      <t>32</t>
    </r>
    <r>
      <rPr>
        <b/>
        <sz val="10"/>
        <rFont val="宋体"/>
        <charset val="134"/>
      </rPr>
      <t>寸及以上</t>
    </r>
    <r>
      <rPr>
        <b/>
        <sz val="10"/>
        <rFont val="Times New Roman"/>
        <charset val="134"/>
      </rPr>
      <t>CRT</t>
    </r>
    <r>
      <rPr>
        <b/>
        <sz val="10"/>
        <rFont val="宋体"/>
        <charset val="134"/>
      </rPr>
      <t>彩色电视机小计</t>
    </r>
  </si>
  <si>
    <r>
      <rPr>
        <sz val="10"/>
        <rFont val="宋体"/>
        <charset val="134"/>
      </rPr>
      <t>附表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：</t>
    </r>
  </si>
  <si>
    <r>
      <rPr>
        <b/>
        <sz val="16"/>
        <rFont val="Times New Roman"/>
        <charset val="134"/>
      </rPr>
      <t>2024</t>
    </r>
    <r>
      <rPr>
        <b/>
        <sz val="16"/>
        <rFont val="宋体"/>
        <charset val="134"/>
      </rPr>
      <t>年第</t>
    </r>
    <r>
      <rPr>
        <b/>
        <sz val="16"/>
        <rFont val="Times New Roman"/>
        <charset val="134"/>
      </rPr>
      <t>4</t>
    </r>
    <r>
      <rPr>
        <b/>
        <sz val="16"/>
        <rFont val="宋体"/>
        <charset val="134"/>
      </rPr>
      <t>季度彩色电视机</t>
    </r>
    <r>
      <rPr>
        <b/>
        <sz val="16"/>
        <rFont val="Times New Roman"/>
        <charset val="134"/>
      </rPr>
      <t>CRT</t>
    </r>
    <r>
      <rPr>
        <b/>
        <sz val="16"/>
        <rFont val="宋体"/>
        <charset val="134"/>
      </rPr>
      <t>屏锥比重明细表</t>
    </r>
  </si>
  <si>
    <t>拆解前数量（台）</t>
  </si>
  <si>
    <t>拆解前重量（公斤）</t>
  </si>
  <si>
    <t>拆解后重量 （公斤）</t>
  </si>
  <si>
    <r>
      <rPr>
        <sz val="10"/>
        <rFont val="宋体"/>
        <charset val="134"/>
      </rPr>
      <t>差异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（公斤）</t>
    </r>
  </si>
  <si>
    <r>
      <rPr>
        <sz val="10"/>
        <rFont val="宋体"/>
        <charset val="134"/>
      </rPr>
      <t>损失率</t>
    </r>
  </si>
  <si>
    <r>
      <rPr>
        <sz val="10"/>
        <rFont val="宋体"/>
        <charset val="134"/>
      </rPr>
      <t>屏玻璃产生量（公斤）</t>
    </r>
  </si>
  <si>
    <r>
      <rPr>
        <sz val="10"/>
        <rFont val="宋体"/>
        <charset val="134"/>
      </rPr>
      <t>锥玻璃产生量（公斤）</t>
    </r>
  </si>
  <si>
    <r>
      <rPr>
        <sz val="10"/>
        <rFont val="宋体"/>
        <charset val="134"/>
      </rPr>
      <t>屏锥比重</t>
    </r>
  </si>
  <si>
    <t>合计</t>
  </si>
  <si>
    <r>
      <rPr>
        <sz val="10"/>
        <rFont val="宋体"/>
        <charset val="134"/>
      </rPr>
      <t>附件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：</t>
    </r>
  </si>
  <si>
    <r>
      <rPr>
        <b/>
        <sz val="16"/>
        <color rgb="FF000000"/>
        <rFont val="Times New Roman"/>
        <charset val="134"/>
      </rPr>
      <t>2024</t>
    </r>
    <r>
      <rPr>
        <b/>
        <sz val="16"/>
        <color rgb="FF000000"/>
        <rFont val="宋体"/>
        <charset val="134"/>
      </rPr>
      <t>年第</t>
    </r>
    <r>
      <rPr>
        <b/>
        <sz val="16"/>
        <color rgb="FF000000"/>
        <rFont val="Times New Roman"/>
        <charset val="134"/>
      </rPr>
      <t>4</t>
    </r>
    <r>
      <rPr>
        <b/>
        <sz val="16"/>
        <color rgb="FF000000"/>
        <rFont val="宋体"/>
        <charset val="134"/>
      </rPr>
      <t>季度拆解产物产生、处理明细表</t>
    </r>
  </si>
  <si>
    <r>
      <rPr>
        <sz val="10"/>
        <color indexed="8"/>
        <rFont val="宋体"/>
        <charset val="134"/>
      </rPr>
      <t>拆解产物名称</t>
    </r>
  </si>
  <si>
    <r>
      <rPr>
        <sz val="10"/>
        <color indexed="8"/>
        <rFont val="宋体"/>
        <charset val="134"/>
      </rPr>
      <t>编码</t>
    </r>
  </si>
  <si>
    <r>
      <rPr>
        <sz val="10"/>
        <color indexed="8"/>
        <rFont val="宋体"/>
        <charset val="134"/>
      </rPr>
      <t>上期结存（吨）</t>
    </r>
  </si>
  <si>
    <r>
      <rPr>
        <sz val="10"/>
        <color indexed="8"/>
        <rFont val="宋体"/>
        <charset val="134"/>
      </rPr>
      <t>本期产生量（吨）</t>
    </r>
  </si>
  <si>
    <r>
      <rPr>
        <sz val="10"/>
        <color indexed="8"/>
        <rFont val="宋体"/>
        <charset val="134"/>
      </rPr>
      <t>本期处理量（吨）</t>
    </r>
  </si>
  <si>
    <r>
      <rPr>
        <sz val="10"/>
        <color indexed="8"/>
        <rFont val="宋体"/>
        <charset val="134"/>
      </rPr>
      <t>本期处理量明细</t>
    </r>
  </si>
  <si>
    <r>
      <rPr>
        <sz val="10"/>
        <color indexed="8"/>
        <rFont val="宋体"/>
        <charset val="134"/>
      </rPr>
      <t>库存量（吨）</t>
    </r>
  </si>
  <si>
    <t>重量（吨）</t>
  </si>
  <si>
    <r>
      <rPr>
        <sz val="10"/>
        <color indexed="8"/>
        <rFont val="宋体"/>
        <charset val="134"/>
      </rPr>
      <t>处理单位</t>
    </r>
  </si>
  <si>
    <r>
      <rPr>
        <sz val="10"/>
        <rFont val="宋体"/>
        <charset val="134"/>
      </rPr>
      <t>保温层材料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吨</t>
    </r>
    <r>
      <rPr>
        <sz val="10"/>
        <rFont val="Times New Roman"/>
        <charset val="134"/>
      </rPr>
      <t>)</t>
    </r>
  </si>
  <si>
    <t>G-01-04-01</t>
  </si>
  <si>
    <r>
      <rPr>
        <sz val="10"/>
        <color theme="1"/>
        <rFont val="宋体"/>
        <charset val="134"/>
      </rPr>
      <t>长沙超卓新材料科技有限公司</t>
    </r>
  </si>
  <si>
    <r>
      <rPr>
        <sz val="10"/>
        <rFont val="宋体"/>
        <charset val="134"/>
      </rPr>
      <t>印刷电路板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吨</t>
    </r>
    <r>
      <rPr>
        <sz val="10"/>
        <rFont val="Times New Roman"/>
        <charset val="134"/>
      </rPr>
      <t>)</t>
    </r>
  </si>
  <si>
    <t>F-01-07/08</t>
  </si>
  <si>
    <r>
      <rPr>
        <sz val="10"/>
        <color theme="1"/>
        <rFont val="宋体"/>
        <charset val="134"/>
      </rPr>
      <t>洛阳利展再生资源有限公司</t>
    </r>
  </si>
  <si>
    <r>
      <rPr>
        <sz val="10"/>
        <color theme="1"/>
        <rFont val="宋体"/>
        <charset val="134"/>
      </rPr>
      <t>阳泉中恒华远环保科技有限公司</t>
    </r>
  </si>
  <si>
    <r>
      <rPr>
        <sz val="10"/>
        <color theme="1"/>
        <rFont val="宋体"/>
        <charset val="134"/>
      </rPr>
      <t>湖南绿色再生资源有限公司领料</t>
    </r>
  </si>
  <si>
    <r>
      <rPr>
        <sz val="10"/>
        <rFont val="Times New Roman"/>
        <charset val="134"/>
      </rPr>
      <t>CRT</t>
    </r>
    <r>
      <rPr>
        <sz val="10"/>
        <rFont val="宋体"/>
        <charset val="134"/>
      </rPr>
      <t>玻璃（吨）</t>
    </r>
  </si>
  <si>
    <t>E-01-01</t>
  </si>
  <si>
    <r>
      <rPr>
        <sz val="10"/>
        <color theme="1"/>
        <rFont val="宋体"/>
        <charset val="134"/>
      </rPr>
      <t>暂存</t>
    </r>
  </si>
  <si>
    <r>
      <rPr>
        <sz val="10"/>
        <rFont val="Times New Roman"/>
        <charset val="134"/>
      </rPr>
      <t>CRT</t>
    </r>
    <r>
      <rPr>
        <sz val="10"/>
        <rFont val="宋体"/>
        <charset val="134"/>
      </rPr>
      <t>锥玻璃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吨</t>
    </r>
    <r>
      <rPr>
        <sz val="10"/>
        <rFont val="Times New Roman"/>
        <charset val="134"/>
      </rPr>
      <t>)</t>
    </r>
  </si>
  <si>
    <t>E-01-02</t>
  </si>
  <si>
    <r>
      <rPr>
        <sz val="10"/>
        <rFont val="Times New Roman"/>
        <charset val="134"/>
      </rPr>
      <t>CRT</t>
    </r>
    <r>
      <rPr>
        <sz val="10"/>
        <rFont val="宋体"/>
        <charset val="134"/>
      </rPr>
      <t>屏玻璃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吨</t>
    </r>
    <r>
      <rPr>
        <sz val="10"/>
        <rFont val="Times New Roman"/>
        <charset val="134"/>
      </rPr>
      <t>)</t>
    </r>
  </si>
  <si>
    <t>E-01-03</t>
  </si>
  <si>
    <r>
      <rPr>
        <sz val="10"/>
        <rFont val="宋体"/>
        <charset val="134"/>
      </rPr>
      <t>压缩机</t>
    </r>
  </si>
  <si>
    <t>F-01-03</t>
  </si>
  <si>
    <r>
      <rPr>
        <sz val="10"/>
        <color theme="1"/>
        <rFont val="宋体"/>
        <charset val="134"/>
      </rPr>
      <t>天津恒丰运业金属制品有限公司</t>
    </r>
  </si>
  <si>
    <r>
      <rPr>
        <sz val="10"/>
        <color theme="1"/>
        <rFont val="宋体"/>
        <charset val="134"/>
      </rPr>
      <t>天津开泰金属制品有限公司</t>
    </r>
  </si>
  <si>
    <r>
      <rPr>
        <sz val="10"/>
        <color theme="1"/>
        <rFont val="宋体"/>
        <charset val="134"/>
      </rPr>
      <t>天津永俊金属制品有限公司</t>
    </r>
  </si>
  <si>
    <r>
      <rPr>
        <sz val="10"/>
        <rFont val="宋体"/>
        <charset val="134"/>
      </rPr>
      <t>电动机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洗衣机）</t>
    </r>
  </si>
  <si>
    <t>F-01-04-05</t>
  </si>
  <si>
    <r>
      <rPr>
        <sz val="10"/>
        <rFont val="宋体"/>
        <charset val="134"/>
      </rPr>
      <t>洗衣机电线电缆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吨</t>
    </r>
    <r>
      <rPr>
        <sz val="10"/>
        <rFont val="Times New Roman"/>
        <charset val="134"/>
      </rPr>
      <t>)</t>
    </r>
  </si>
  <si>
    <t>G-01-03-02</t>
  </si>
  <si>
    <r>
      <rPr>
        <sz val="10"/>
        <rFont val="宋体"/>
        <charset val="134"/>
      </rPr>
      <t>制冷剂</t>
    </r>
  </si>
  <si>
    <t>D-01-02</t>
  </si>
  <si>
    <r>
      <rPr>
        <sz val="10"/>
        <color theme="1"/>
        <rFont val="宋体"/>
        <charset val="134"/>
      </rPr>
      <t>天津澳宏环保材料有限公司</t>
    </r>
  </si>
  <si>
    <r>
      <rPr>
        <sz val="10"/>
        <rFont val="宋体"/>
        <charset val="134"/>
      </rPr>
      <t>铜及其合金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吨</t>
    </r>
    <r>
      <rPr>
        <sz val="10"/>
        <rFont val="Times New Roman"/>
        <charset val="134"/>
      </rPr>
      <t>)</t>
    </r>
  </si>
  <si>
    <t>B-01-01</t>
  </si>
  <si>
    <r>
      <rPr>
        <sz val="10"/>
        <color theme="1"/>
        <rFont val="宋体"/>
        <charset val="134"/>
      </rPr>
      <t>湖南锦宗新材料科技有限公司</t>
    </r>
  </si>
  <si>
    <r>
      <rPr>
        <sz val="10"/>
        <color theme="1"/>
        <rFont val="宋体"/>
        <charset val="134"/>
      </rPr>
      <t>天津奥尼斯特物产开发有限公司</t>
    </r>
  </si>
  <si>
    <r>
      <rPr>
        <sz val="10"/>
        <color theme="1"/>
        <rFont val="宋体"/>
        <charset val="134"/>
      </rPr>
      <t>天津凯撒金属有限公司</t>
    </r>
  </si>
  <si>
    <r>
      <rPr>
        <sz val="10"/>
        <color theme="1"/>
        <rFont val="宋体"/>
        <charset val="134"/>
      </rPr>
      <t>芜湖晟峰金属材料有限公司</t>
    </r>
  </si>
  <si>
    <r>
      <rPr>
        <sz val="10"/>
        <rFont val="宋体"/>
        <charset val="134"/>
      </rPr>
      <t>铝及其合金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吨</t>
    </r>
    <r>
      <rPr>
        <sz val="10"/>
        <rFont val="Times New Roman"/>
        <charset val="134"/>
      </rPr>
      <t>)</t>
    </r>
  </si>
  <si>
    <t>B-01-02</t>
  </si>
  <si>
    <r>
      <rPr>
        <sz val="10"/>
        <color theme="1"/>
        <rFont val="宋体"/>
        <charset val="134"/>
      </rPr>
      <t>湘潭鸿顺再生资源回收有限公司</t>
    </r>
  </si>
  <si>
    <r>
      <rPr>
        <sz val="10"/>
        <color theme="1"/>
        <rFont val="宋体"/>
        <charset val="134"/>
      </rPr>
      <t>湘潭湘宁再生资源有限公司</t>
    </r>
  </si>
  <si>
    <r>
      <rPr>
        <sz val="10"/>
        <rFont val="宋体"/>
        <charset val="134"/>
      </rPr>
      <t>铁及其合金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吨</t>
    </r>
    <r>
      <rPr>
        <sz val="10"/>
        <rFont val="Times New Roman"/>
        <charset val="134"/>
      </rPr>
      <t>)</t>
    </r>
  </si>
  <si>
    <t>B-02-01</t>
  </si>
  <si>
    <r>
      <rPr>
        <sz val="10"/>
        <color theme="1"/>
        <rFont val="宋体"/>
        <charset val="134"/>
      </rPr>
      <t>长沙杰雄通塑胶科技有限公司</t>
    </r>
  </si>
  <si>
    <r>
      <rPr>
        <sz val="10"/>
        <rFont val="宋体"/>
        <charset val="134"/>
      </rPr>
      <t>塑　</t>
    </r>
    <r>
      <rPr>
        <sz val="10"/>
        <rFont val="Times New Roman"/>
        <charset val="134"/>
      </rPr>
      <t> </t>
    </r>
    <r>
      <rPr>
        <sz val="10"/>
        <rFont val="宋体"/>
        <charset val="134"/>
      </rPr>
      <t>料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吨</t>
    </r>
    <r>
      <rPr>
        <sz val="10"/>
        <rFont val="Times New Roman"/>
        <charset val="134"/>
      </rPr>
      <t>)</t>
    </r>
  </si>
  <si>
    <t>C</t>
  </si>
  <si>
    <r>
      <rPr>
        <sz val="10"/>
        <color theme="1"/>
        <rFont val="宋体"/>
        <charset val="134"/>
      </rPr>
      <t>洛阳宏润塑业有限公司</t>
    </r>
  </si>
  <si>
    <r>
      <rPr>
        <sz val="10"/>
        <color theme="1"/>
        <rFont val="宋体"/>
        <charset val="134"/>
      </rPr>
      <t>铜陵悦锋塑胶有限公司</t>
    </r>
  </si>
  <si>
    <r>
      <rPr>
        <sz val="10"/>
        <color theme="1"/>
        <rFont val="宋体"/>
        <charset val="134"/>
      </rPr>
      <t>万容日丽新材料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湖南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有限公司</t>
    </r>
  </si>
  <si>
    <r>
      <rPr>
        <sz val="10"/>
        <color theme="1"/>
        <rFont val="宋体"/>
        <charset val="134"/>
      </rPr>
      <t>益阳益邦再生资源有限公司</t>
    </r>
  </si>
  <si>
    <r>
      <rPr>
        <sz val="10"/>
        <color theme="1"/>
        <rFont val="宋体"/>
        <charset val="134"/>
      </rPr>
      <t>云浮市郁南县顺港高分子有限公司</t>
    </r>
  </si>
  <si>
    <r>
      <rPr>
        <sz val="10"/>
        <color theme="1"/>
        <rFont val="宋体"/>
        <charset val="134"/>
      </rPr>
      <t>长沙杰雄通塑料科技有限公司</t>
    </r>
  </si>
  <si>
    <r>
      <rPr>
        <sz val="10"/>
        <color theme="1"/>
        <rFont val="宋体"/>
        <charset val="134"/>
      </rPr>
      <t>长沙绿动循环环保科技发展有限责任公司</t>
    </r>
  </si>
  <si>
    <r>
      <rPr>
        <sz val="10"/>
        <rFont val="宋体"/>
        <charset val="134"/>
      </rPr>
      <t>（空调）冷凝器</t>
    </r>
  </si>
  <si>
    <t>F-01-16-01</t>
  </si>
  <si>
    <r>
      <rPr>
        <sz val="10"/>
        <rFont val="宋体"/>
        <charset val="134"/>
      </rPr>
      <t>（空调）蒸发器</t>
    </r>
  </si>
  <si>
    <t>F-01-15-01</t>
  </si>
  <si>
    <r>
      <rPr>
        <sz val="10"/>
        <rFont val="宋体"/>
        <charset val="134"/>
      </rPr>
      <t>电源</t>
    </r>
  </si>
  <si>
    <t>F-01-12-01</t>
  </si>
  <si>
    <r>
      <rPr>
        <sz val="10"/>
        <color theme="1"/>
        <rFont val="宋体"/>
        <charset val="134"/>
      </rPr>
      <t>临沂钰涵再生资源有限公司</t>
    </r>
  </si>
  <si>
    <r>
      <rPr>
        <sz val="10"/>
        <rFont val="宋体"/>
        <charset val="134"/>
      </rPr>
      <t>光驱</t>
    </r>
  </si>
  <si>
    <t>F-01-13-01</t>
  </si>
  <si>
    <r>
      <rPr>
        <sz val="10"/>
        <rFont val="宋体"/>
        <charset val="134"/>
      </rPr>
      <t>软驱</t>
    </r>
  </si>
  <si>
    <t>F-01-14-01</t>
  </si>
  <si>
    <r>
      <rPr>
        <sz val="10"/>
        <rFont val="宋体"/>
        <charset val="134"/>
      </rPr>
      <t>硬盘</t>
    </r>
  </si>
  <si>
    <t>F-01-06-01</t>
  </si>
  <si>
    <r>
      <rPr>
        <sz val="10"/>
        <rFont val="宋体"/>
        <charset val="134"/>
      </rPr>
      <t>矿物油</t>
    </r>
  </si>
  <si>
    <t>D-01-03-02</t>
  </si>
  <si>
    <r>
      <rPr>
        <sz val="10"/>
        <color theme="1"/>
        <rFont val="宋体"/>
        <charset val="134"/>
      </rPr>
      <t>远大（湖南）再生燃油股份有限公司</t>
    </r>
  </si>
  <si>
    <r>
      <rPr>
        <sz val="10"/>
        <rFont val="宋体"/>
        <charset val="134"/>
      </rPr>
      <t>荧光粉</t>
    </r>
  </si>
  <si>
    <t>G-01-02-01</t>
  </si>
  <si>
    <r>
      <rPr>
        <sz val="10"/>
        <color theme="1"/>
        <rFont val="宋体"/>
        <charset val="134"/>
      </rPr>
      <t>湖南瀚洋环保科技有限公司</t>
    </r>
  </si>
  <si>
    <r>
      <rPr>
        <sz val="10"/>
        <rFont val="宋体"/>
        <charset val="134"/>
      </rPr>
      <t>液晶面板</t>
    </r>
  </si>
  <si>
    <t>F-01-23-01</t>
  </si>
  <si>
    <r>
      <rPr>
        <sz val="10"/>
        <color theme="1"/>
        <rFont val="宋体"/>
        <charset val="134"/>
      </rPr>
      <t>河南硕盛再生资源有限公司</t>
    </r>
  </si>
  <si>
    <r>
      <rPr>
        <sz val="10"/>
        <rFont val="宋体"/>
        <charset val="134"/>
      </rPr>
      <t>光学膜片</t>
    </r>
  </si>
  <si>
    <t>C-03-01-33</t>
  </si>
  <si>
    <r>
      <rPr>
        <sz val="10"/>
        <rFont val="宋体"/>
        <charset val="134"/>
      </rPr>
      <t>汞灯管</t>
    </r>
  </si>
  <si>
    <t>F-01-25-01</t>
  </si>
  <si>
    <r>
      <rPr>
        <sz val="10"/>
        <rFont val="Times New Roman"/>
        <charset val="134"/>
      </rPr>
      <t>LED</t>
    </r>
    <r>
      <rPr>
        <sz val="10"/>
        <rFont val="宋体"/>
        <charset val="134"/>
      </rPr>
      <t>灯带</t>
    </r>
  </si>
  <si>
    <t>F-01-24-01</t>
  </si>
  <si>
    <r>
      <rPr>
        <sz val="10"/>
        <color theme="1"/>
        <rFont val="宋体"/>
        <charset val="134"/>
      </rPr>
      <t>天津云盛再生资源有限公司</t>
    </r>
  </si>
  <si>
    <r>
      <rPr>
        <b/>
        <sz val="10"/>
        <rFont val="宋体"/>
        <charset val="134"/>
      </rPr>
      <t>合计</t>
    </r>
  </si>
  <si>
    <r>
      <rPr>
        <sz val="10"/>
        <rFont val="宋体"/>
        <charset val="134"/>
      </rPr>
      <t>电池</t>
    </r>
  </si>
  <si>
    <t>F-01-09-01</t>
  </si>
  <si>
    <r>
      <rPr>
        <sz val="10"/>
        <rFont val="宋体"/>
        <charset val="134"/>
      </rPr>
      <t>排水电机</t>
    </r>
  </si>
  <si>
    <t>F-01-04-03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</si>
  <si>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冰箱）玻璃</t>
    </r>
  </si>
  <si>
    <t>E-01-07-01</t>
  </si>
  <si>
    <r>
      <rPr>
        <sz val="10"/>
        <rFont val="宋体"/>
        <charset val="134"/>
      </rPr>
      <t>（空调）玻璃</t>
    </r>
  </si>
  <si>
    <t>E-01-07-02</t>
  </si>
  <si>
    <t>/</t>
  </si>
  <si>
    <r>
      <rPr>
        <sz val="10"/>
        <rFont val="宋体"/>
        <charset val="134"/>
      </rPr>
      <t>固化玻璃</t>
    </r>
  </si>
  <si>
    <r>
      <rPr>
        <sz val="10"/>
        <rFont val="宋体"/>
        <charset val="134"/>
      </rPr>
      <t>无</t>
    </r>
  </si>
  <si>
    <r>
      <rPr>
        <sz val="10"/>
        <rFont val="宋体"/>
        <charset val="134"/>
      </rPr>
      <t>灯泡</t>
    </r>
  </si>
  <si>
    <t>F-01-26-25</t>
  </si>
  <si>
    <r>
      <rPr>
        <sz val="10"/>
        <rFont val="宋体"/>
        <charset val="134"/>
      </rPr>
      <t>冰箱电机</t>
    </r>
  </si>
  <si>
    <t>F-01-04-04</t>
  </si>
  <si>
    <r>
      <rPr>
        <sz val="10"/>
        <rFont val="宋体"/>
        <charset val="134"/>
      </rPr>
      <t>（空调）电机</t>
    </r>
  </si>
  <si>
    <r>
      <rPr>
        <sz val="10"/>
        <rFont val="宋体"/>
        <charset val="134"/>
      </rPr>
      <t>橡胶（洗衣机）</t>
    </r>
  </si>
  <si>
    <r>
      <rPr>
        <sz val="10"/>
        <rFont val="宋体"/>
        <charset val="134"/>
      </rPr>
      <t>盐水</t>
    </r>
  </si>
  <si>
    <t>D-01-04-01</t>
  </si>
  <si>
    <r>
      <rPr>
        <sz val="10"/>
        <color theme="1"/>
        <rFont val="宋体"/>
        <charset val="134"/>
      </rPr>
      <t>湖南绿色再生资源有限公司无害化处理</t>
    </r>
  </si>
  <si>
    <r>
      <rPr>
        <sz val="10"/>
        <rFont val="宋体"/>
        <charset val="134"/>
      </rPr>
      <t>皮带（洗衣机）</t>
    </r>
  </si>
  <si>
    <r>
      <rPr>
        <sz val="10"/>
        <rFont val="宋体"/>
        <charset val="134"/>
      </rPr>
      <t>其他</t>
    </r>
  </si>
  <si>
    <r>
      <rPr>
        <sz val="10"/>
        <color theme="1"/>
        <rFont val="宋体"/>
        <charset val="134"/>
      </rPr>
      <t>天津永俊金属制品有限公司等</t>
    </r>
  </si>
  <si>
    <r>
      <rPr>
        <sz val="10"/>
        <rFont val="宋体"/>
        <charset val="134"/>
      </rPr>
      <t>管颈管（电子枪）玻璃</t>
    </r>
  </si>
  <si>
    <t>E-01-06-01</t>
  </si>
  <si>
    <r>
      <rPr>
        <b/>
        <sz val="10"/>
        <rFont val="宋体"/>
        <charset val="134"/>
      </rPr>
      <t>系统未包含的拆解产物小计：</t>
    </r>
  </si>
  <si>
    <r>
      <rPr>
        <b/>
        <sz val="10"/>
        <color theme="1"/>
        <rFont val="宋体"/>
        <charset val="134"/>
      </rPr>
      <t>总计</t>
    </r>
  </si>
  <si>
    <t>项目</t>
  </si>
  <si>
    <t>复审抽查天数（天）</t>
  </si>
  <si>
    <t>企业</t>
  </si>
  <si>
    <t>初审</t>
  </si>
  <si>
    <t>复审</t>
  </si>
  <si>
    <t>拆解</t>
  </si>
  <si>
    <t>自查</t>
  </si>
  <si>
    <t>申报数量</t>
  </si>
  <si>
    <t>不规范</t>
  </si>
  <si>
    <t>规范差异率</t>
  </si>
  <si>
    <t>核减</t>
  </si>
  <si>
    <t>审定</t>
  </si>
  <si>
    <t>数量</t>
  </si>
  <si>
    <r>
      <rPr>
        <sz val="9"/>
        <rFont val="Times New Roman"/>
        <charset val="134"/>
      </rPr>
      <t>1.1</t>
    </r>
    <r>
      <rPr>
        <sz val="9"/>
        <rFont val="宋体"/>
        <charset val="134"/>
      </rPr>
      <t>废电视机</t>
    </r>
    <r>
      <rPr>
        <sz val="9"/>
        <rFont val="Times New Roman"/>
        <charset val="134"/>
      </rPr>
      <t>-1</t>
    </r>
  </si>
  <si>
    <r>
      <rPr>
        <sz val="9"/>
        <rFont val="Times New Roman"/>
        <charset val="134"/>
      </rPr>
      <t>1.2</t>
    </r>
    <r>
      <rPr>
        <sz val="9"/>
        <rFont val="宋体"/>
        <charset val="134"/>
      </rPr>
      <t>废电视机</t>
    </r>
    <r>
      <rPr>
        <sz val="9"/>
        <rFont val="Times New Roman"/>
        <charset val="134"/>
      </rPr>
      <t>-2</t>
    </r>
  </si>
  <si>
    <r>
      <rPr>
        <sz val="9"/>
        <rFont val="Times New Roman"/>
        <charset val="134"/>
      </rPr>
      <t>2.</t>
    </r>
    <r>
      <rPr>
        <sz val="9"/>
        <rFont val="宋体"/>
        <charset val="134"/>
      </rPr>
      <t>废冰箱</t>
    </r>
  </si>
  <si>
    <r>
      <rPr>
        <sz val="9"/>
        <rFont val="Times New Roman"/>
        <charset val="134"/>
      </rPr>
      <t>3.1</t>
    </r>
    <r>
      <rPr>
        <sz val="9"/>
        <rFont val="宋体"/>
        <charset val="134"/>
      </rPr>
      <t>废洗衣机</t>
    </r>
    <r>
      <rPr>
        <sz val="9"/>
        <rFont val="Times New Roman"/>
        <charset val="134"/>
      </rPr>
      <t>-1</t>
    </r>
  </si>
  <si>
    <r>
      <rPr>
        <sz val="9"/>
        <rFont val="Times New Roman"/>
        <charset val="134"/>
      </rPr>
      <t>3.2</t>
    </r>
    <r>
      <rPr>
        <sz val="9"/>
        <rFont val="宋体"/>
        <charset val="134"/>
      </rPr>
      <t>废洗衣机</t>
    </r>
    <r>
      <rPr>
        <sz val="9"/>
        <rFont val="Times New Roman"/>
        <charset val="134"/>
      </rPr>
      <t>-2</t>
    </r>
  </si>
  <si>
    <r>
      <rPr>
        <sz val="9"/>
        <rFont val="Times New Roman"/>
        <charset val="134"/>
      </rPr>
      <t>4.</t>
    </r>
    <r>
      <rPr>
        <sz val="9"/>
        <rFont val="宋体"/>
        <charset val="134"/>
      </rPr>
      <t>废空调</t>
    </r>
  </si>
  <si>
    <r>
      <rPr>
        <sz val="9"/>
        <rFont val="Times New Roman"/>
        <charset val="134"/>
      </rPr>
      <t>5.1</t>
    </r>
    <r>
      <rPr>
        <sz val="9"/>
        <rFont val="宋体"/>
        <charset val="134"/>
      </rPr>
      <t>废台式电脑</t>
    </r>
  </si>
  <si>
    <r>
      <rPr>
        <sz val="9"/>
        <rFont val="Times New Roman"/>
        <charset val="134"/>
      </rPr>
      <t>5.2</t>
    </r>
    <r>
      <rPr>
        <sz val="9"/>
        <rFont val="宋体"/>
        <charset val="134"/>
      </rPr>
      <t>其他废电脑</t>
    </r>
  </si>
  <si>
    <t>合计（台套）</t>
  </si>
  <si>
    <t>上季</t>
  </si>
  <si>
    <t>信息系统记录接收量</t>
  </si>
  <si>
    <t>信息系统记录拆解量</t>
  </si>
  <si>
    <t>实际</t>
  </si>
  <si>
    <t>现库</t>
  </si>
  <si>
    <t>自查核减数量</t>
  </si>
  <si>
    <t>自查后申报数量</t>
  </si>
  <si>
    <t>库存</t>
  </si>
  <si>
    <t>拆解量</t>
  </si>
  <si>
    <t>存量</t>
  </si>
  <si>
    <t>-</t>
  </si>
  <si>
    <r>
      <rPr>
        <sz val="9"/>
        <rFont val="Times New Roman"/>
        <charset val="134"/>
      </rPr>
      <t>1.2.1CRT</t>
    </r>
    <r>
      <rPr>
        <sz val="9"/>
        <rFont val="宋体"/>
        <charset val="134"/>
      </rPr>
      <t>电视机</t>
    </r>
  </si>
  <si>
    <r>
      <rPr>
        <sz val="9"/>
        <rFont val="Times New Roman"/>
        <charset val="134"/>
      </rPr>
      <t>1.2.2</t>
    </r>
    <r>
      <rPr>
        <sz val="9"/>
        <rFont val="宋体"/>
        <charset val="134"/>
      </rPr>
      <t>非</t>
    </r>
    <r>
      <rPr>
        <sz val="9"/>
        <rFont val="Times New Roman"/>
        <charset val="134"/>
      </rPr>
      <t>CRT</t>
    </r>
    <r>
      <rPr>
        <sz val="9"/>
        <rFont val="宋体"/>
        <charset val="134"/>
      </rPr>
      <t>电视机</t>
    </r>
  </si>
  <si>
    <r>
      <rPr>
        <sz val="9"/>
        <rFont val="Times New Roman"/>
        <charset val="134"/>
      </rPr>
      <t>4.</t>
    </r>
    <r>
      <rPr>
        <sz val="9"/>
        <rFont val="宋体"/>
        <charset val="134"/>
      </rPr>
      <t>空调</t>
    </r>
  </si>
  <si>
    <r>
      <rPr>
        <sz val="9"/>
        <rFont val="Times New Roman"/>
        <charset val="134"/>
      </rPr>
      <t>5.1.1</t>
    </r>
    <r>
      <rPr>
        <sz val="9"/>
        <rFont val="宋体"/>
        <charset val="134"/>
      </rPr>
      <t>台式电脑主机</t>
    </r>
  </si>
  <si>
    <r>
      <rPr>
        <sz val="9"/>
        <rFont val="Times New Roman"/>
        <charset val="134"/>
      </rPr>
      <t>5.1.2CRT</t>
    </r>
    <r>
      <rPr>
        <sz val="9"/>
        <rFont val="宋体"/>
        <charset val="134"/>
      </rPr>
      <t>电脑显示器</t>
    </r>
  </si>
  <si>
    <r>
      <rPr>
        <sz val="9"/>
        <rFont val="Times New Roman"/>
        <charset val="134"/>
      </rPr>
      <t>5.1.3</t>
    </r>
    <r>
      <rPr>
        <sz val="9"/>
        <rFont val="宋体"/>
        <charset val="134"/>
      </rPr>
      <t>液晶电脑显示器</t>
    </r>
  </si>
  <si>
    <r>
      <rPr>
        <b/>
        <sz val="9"/>
        <rFont val="宋体"/>
        <charset val="134"/>
      </rPr>
      <t>合计（台</t>
    </r>
    <r>
      <rPr>
        <b/>
        <sz val="9"/>
        <rFont val="Times New Roman"/>
        <charset val="134"/>
      </rPr>
      <t>/</t>
    </r>
    <r>
      <rPr>
        <b/>
        <sz val="9"/>
        <rFont val="宋体"/>
        <charset val="134"/>
      </rPr>
      <t>套）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</si>
</sst>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0.0000_ "/>
    <numFmt numFmtId="178" formatCode="0.00_);[Red]\(0.00\)"/>
    <numFmt numFmtId="179" formatCode="_ \¥* #,##0_ ;_ \¥* \-#,##0_ ;_ \¥* &quot;-&quot;_ ;_ @_ "/>
    <numFmt numFmtId="180" formatCode="_-* #,##0.00_-;\-* #,##0.00_-;_-* &quot;-&quot;??_-;_-@_-"/>
    <numFmt numFmtId="181" formatCode="0.0000_);[Red]\(0.0000\)"/>
    <numFmt numFmtId="182" formatCode="0.00000_);[Red]\(0.00000\)"/>
    <numFmt numFmtId="183" formatCode="0.000_ "/>
    <numFmt numFmtId="184" formatCode="m&quot;月&quot;d&quot;日&quot;;@"/>
    <numFmt numFmtId="185" formatCode="0_ "/>
    <numFmt numFmtId="186" formatCode="0.0_ "/>
    <numFmt numFmtId="187" formatCode="0;[Red]0"/>
  </numFmts>
  <fonts count="61">
    <font>
      <sz val="12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color rgb="FF000000"/>
      <name val="Times New Roman"/>
      <charset val="134"/>
    </font>
    <font>
      <b/>
      <sz val="9"/>
      <name val="宋体"/>
      <charset val="134"/>
    </font>
    <font>
      <b/>
      <sz val="9"/>
      <color rgb="FF000000"/>
      <name val="Times New Roman"/>
      <charset val="134"/>
    </font>
    <font>
      <b/>
      <sz val="9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6"/>
      <color rgb="FF000000"/>
      <name val="Times New Roman"/>
      <charset val="134"/>
    </font>
    <font>
      <b/>
      <sz val="16"/>
      <color indexed="8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0"/>
      <name val="Times New Roman"/>
      <charset val="134"/>
    </font>
    <font>
      <b/>
      <sz val="16"/>
      <name val="Times New Roman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6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MS Sans Serif"/>
      <charset val="134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0"/>
      <color indexed="8"/>
      <name val="MS Sans Serif"/>
      <charset val="134"/>
    </font>
    <font>
      <sz val="10"/>
      <color theme="1"/>
      <name val="宋体"/>
      <charset val="134"/>
      <scheme val="minor"/>
    </font>
    <font>
      <sz val="11"/>
      <color indexed="20"/>
      <name val="Tahoma"/>
      <charset val="134"/>
    </font>
    <font>
      <sz val="12"/>
      <color theme="1"/>
      <name val="宋体"/>
      <charset val="134"/>
    </font>
    <font>
      <sz val="11"/>
      <color indexed="8"/>
      <name val="Tahoma"/>
      <charset val="134"/>
    </font>
    <font>
      <sz val="11"/>
      <color indexed="17"/>
      <name val="Tahoma"/>
      <charset val="134"/>
    </font>
    <font>
      <sz val="12"/>
      <color theme="1"/>
      <name val="宋体"/>
      <charset val="134"/>
      <scheme val="minor"/>
    </font>
    <font>
      <sz val="10"/>
      <name val="Arial"/>
      <charset val="134"/>
    </font>
    <font>
      <b/>
      <sz val="16"/>
      <color rgb="FF000000"/>
      <name val="宋体"/>
      <charset val="134"/>
    </font>
    <font>
      <sz val="10"/>
      <color theme="1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3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1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20" applyNumberFormat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5" borderId="20" applyNumberFormat="0" applyAlignment="0" applyProtection="0">
      <alignment vertical="center"/>
    </xf>
    <xf numFmtId="0" fontId="33" fillId="6" borderId="22" applyNumberFormat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1" fillId="0" borderId="0"/>
    <xf numFmtId="0" fontId="19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0" borderId="0"/>
    <xf numFmtId="0" fontId="43" fillId="35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4" fillId="36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41" fillId="0" borderId="0"/>
    <xf numFmtId="0" fontId="45" fillId="3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46" fillId="0" borderId="0"/>
    <xf numFmtId="0" fontId="41" fillId="0" borderId="0"/>
    <xf numFmtId="0" fontId="44" fillId="40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19" fillId="4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41" fillId="0" borderId="0"/>
    <xf numFmtId="0" fontId="0" fillId="0" borderId="0">
      <alignment vertical="center"/>
    </xf>
    <xf numFmtId="0" fontId="41" fillId="0" borderId="0"/>
    <xf numFmtId="0" fontId="41" fillId="0" borderId="0"/>
    <xf numFmtId="0" fontId="19" fillId="42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1" fillId="0" borderId="0"/>
    <xf numFmtId="0" fontId="47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1" fillId="0" borderId="0"/>
    <xf numFmtId="0" fontId="41" fillId="0" borderId="0"/>
    <xf numFmtId="177" fontId="0" fillId="0" borderId="0" applyFont="0" applyFill="0" applyBorder="0" applyAlignment="0" applyProtection="0">
      <alignment vertical="center"/>
    </xf>
    <xf numFmtId="0" fontId="41" fillId="0" borderId="0"/>
    <xf numFmtId="0" fontId="41" fillId="0" borderId="0"/>
    <xf numFmtId="178" fontId="0" fillId="0" borderId="0" applyFont="0" applyFill="0" applyBorder="0" applyAlignment="0" applyProtection="0">
      <alignment vertical="center"/>
    </xf>
    <xf numFmtId="0" fontId="41" fillId="0" borderId="0"/>
    <xf numFmtId="0" fontId="41" fillId="0" borderId="0"/>
    <xf numFmtId="0" fontId="19" fillId="34" borderId="0" applyNumberFormat="0" applyBorder="0" applyAlignment="0" applyProtection="0">
      <alignment vertical="center"/>
    </xf>
    <xf numFmtId="0" fontId="41" fillId="0" borderId="0"/>
    <xf numFmtId="0" fontId="44" fillId="43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6" fillId="0" borderId="0"/>
    <xf numFmtId="0" fontId="41" fillId="0" borderId="0"/>
    <xf numFmtId="0" fontId="41" fillId="0" borderId="0"/>
    <xf numFmtId="0" fontId="0" fillId="0" borderId="0">
      <alignment vertical="center"/>
    </xf>
    <xf numFmtId="0" fontId="45" fillId="38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/>
    <xf numFmtId="0" fontId="19" fillId="37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41" fillId="0" borderId="0"/>
    <xf numFmtId="0" fontId="0" fillId="0" borderId="0">
      <alignment vertical="center"/>
    </xf>
    <xf numFmtId="0" fontId="44" fillId="50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1" fillId="0" borderId="0"/>
    <xf numFmtId="0" fontId="44" fillId="48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4" fillId="5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2" fillId="35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2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3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1" fillId="0" borderId="0"/>
    <xf numFmtId="0" fontId="42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0" borderId="0"/>
    <xf numFmtId="0" fontId="43" fillId="35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0" fillId="0" borderId="0">
      <alignment vertical="center"/>
    </xf>
    <xf numFmtId="0" fontId="21" fillId="0" borderId="0"/>
    <xf numFmtId="0" fontId="44" fillId="46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0" fillId="0" borderId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0" fillId="0" borderId="0">
      <alignment vertical="center"/>
    </xf>
    <xf numFmtId="0" fontId="0" fillId="0" borderId="0"/>
    <xf numFmtId="0" fontId="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5" fillId="38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0" fillId="0" borderId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5" fillId="38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1" fillId="38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7" fillId="0" borderId="0">
      <alignment vertical="center"/>
    </xf>
    <xf numFmtId="0" fontId="41" fillId="0" borderId="0"/>
    <xf numFmtId="0" fontId="41" fillId="0" borderId="0"/>
    <xf numFmtId="0" fontId="47" fillId="0" borderId="0">
      <alignment vertical="center"/>
    </xf>
    <xf numFmtId="0" fontId="41" fillId="0" borderId="0"/>
    <xf numFmtId="0" fontId="41" fillId="0" borderId="0"/>
    <xf numFmtId="0" fontId="47" fillId="0" borderId="0">
      <alignment vertical="center"/>
    </xf>
    <xf numFmtId="0" fontId="41" fillId="0" borderId="0"/>
    <xf numFmtId="0" fontId="52" fillId="0" borderId="0"/>
    <xf numFmtId="0" fontId="47" fillId="0" borderId="0">
      <alignment vertical="center"/>
    </xf>
    <xf numFmtId="0" fontId="41" fillId="0" borderId="0"/>
    <xf numFmtId="0" fontId="41" fillId="0" borderId="0"/>
    <xf numFmtId="0" fontId="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Fill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80" fontId="21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6" fillId="0" borderId="0"/>
    <xf numFmtId="0" fontId="53" fillId="0" borderId="0"/>
    <xf numFmtId="0" fontId="53" fillId="0" borderId="0"/>
  </cellStyleXfs>
  <cellXfs count="1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wrapText="1" indent="1"/>
    </xf>
    <xf numFmtId="0" fontId="2" fillId="0" borderId="4" xfId="0" applyFont="1" applyBorder="1" applyAlignment="1">
      <alignment horizontal="right" wrapText="1"/>
    </xf>
    <xf numFmtId="3" fontId="3" fillId="0" borderId="4" xfId="0" applyNumberFormat="1" applyFont="1" applyBorder="1" applyAlignment="1">
      <alignment horizontal="right" wrapText="1" inden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 indent="1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0" fillId="0" borderId="5" xfId="0" applyBorder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9" fillId="0" borderId="8" xfId="427" applyFont="1" applyFill="1" applyBorder="1" applyAlignment="1">
      <alignment horizontal="center" vertical="center" wrapText="1"/>
    </xf>
    <xf numFmtId="0" fontId="10" fillId="0" borderId="8" xfId="427" applyFont="1" applyFill="1" applyBorder="1" applyAlignment="1">
      <alignment horizontal="center" vertical="center" wrapText="1"/>
    </xf>
    <xf numFmtId="177" fontId="10" fillId="0" borderId="8" xfId="427" applyNumberFormat="1" applyFont="1" applyFill="1" applyBorder="1" applyAlignment="1">
      <alignment horizontal="center" vertical="center" wrapText="1"/>
    </xf>
    <xf numFmtId="0" fontId="11" fillId="0" borderId="9" xfId="427" applyFont="1" applyFill="1" applyBorder="1" applyAlignment="1">
      <alignment horizontal="center" vertical="center" wrapText="1"/>
    </xf>
    <xf numFmtId="177" fontId="11" fillId="0" borderId="9" xfId="424" applyNumberFormat="1" applyFont="1" applyFill="1" applyBorder="1" applyAlignment="1">
      <alignment horizontal="center" vertical="center" wrapText="1"/>
    </xf>
    <xf numFmtId="177" fontId="11" fillId="0" borderId="9" xfId="427" applyNumberFormat="1" applyFont="1" applyFill="1" applyBorder="1" applyAlignment="1">
      <alignment horizontal="center" vertical="center" wrapText="1"/>
    </xf>
    <xf numFmtId="177" fontId="12" fillId="0" borderId="9" xfId="427" applyNumberFormat="1" applyFont="1" applyFill="1" applyBorder="1" applyAlignment="1">
      <alignment horizontal="center" vertical="center" wrapText="1"/>
    </xf>
    <xf numFmtId="0" fontId="7" fillId="2" borderId="10" xfId="424" applyFont="1" applyFill="1" applyBorder="1" applyAlignment="1">
      <alignment horizontal="center" vertical="center" wrapText="1"/>
    </xf>
    <xf numFmtId="181" fontId="7" fillId="2" borderId="10" xfId="0" applyNumberFormat="1" applyFont="1" applyFill="1" applyBorder="1" applyAlignment="1">
      <alignment horizontal="center" vertical="center"/>
    </xf>
    <xf numFmtId="181" fontId="7" fillId="2" borderId="10" xfId="0" applyNumberFormat="1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181" fontId="7" fillId="2" borderId="10" xfId="424" applyNumberFormat="1" applyFont="1" applyFill="1" applyBorder="1" applyAlignment="1">
      <alignment horizontal="center" vertical="center" wrapText="1"/>
    </xf>
    <xf numFmtId="0" fontId="7" fillId="2" borderId="12" xfId="424" applyFont="1" applyFill="1" applyBorder="1" applyAlignment="1">
      <alignment horizontal="center" vertical="center" wrapText="1"/>
    </xf>
    <xf numFmtId="181" fontId="7" fillId="2" borderId="12" xfId="0" applyNumberFormat="1" applyFont="1" applyFill="1" applyBorder="1" applyAlignment="1">
      <alignment horizontal="center" vertical="center"/>
    </xf>
    <xf numFmtId="181" fontId="7" fillId="2" borderId="12" xfId="0" applyNumberFormat="1" applyFont="1" applyFill="1" applyBorder="1" applyAlignment="1">
      <alignment horizontal="center" vertical="center" wrapText="1"/>
    </xf>
    <xf numFmtId="181" fontId="7" fillId="2" borderId="12" xfId="424" applyNumberFormat="1" applyFont="1" applyFill="1" applyBorder="1" applyAlignment="1">
      <alignment horizontal="center" vertical="center" wrapText="1"/>
    </xf>
    <xf numFmtId="0" fontId="7" fillId="2" borderId="13" xfId="424" applyFont="1" applyFill="1" applyBorder="1" applyAlignment="1">
      <alignment horizontal="center" vertical="center" wrapText="1"/>
    </xf>
    <xf numFmtId="181" fontId="7" fillId="2" borderId="13" xfId="0" applyNumberFormat="1" applyFont="1" applyFill="1" applyBorder="1" applyAlignment="1">
      <alignment horizontal="center" vertical="center"/>
    </xf>
    <xf numFmtId="181" fontId="7" fillId="2" borderId="13" xfId="0" applyNumberFormat="1" applyFont="1" applyFill="1" applyBorder="1" applyAlignment="1">
      <alignment horizontal="center" vertical="center" wrapText="1"/>
    </xf>
    <xf numFmtId="181" fontId="7" fillId="2" borderId="13" xfId="424" applyNumberFormat="1" applyFont="1" applyFill="1" applyBorder="1" applyAlignment="1">
      <alignment horizontal="center" vertical="center" wrapText="1"/>
    </xf>
    <xf numFmtId="0" fontId="7" fillId="2" borderId="9" xfId="424" applyFont="1" applyFill="1" applyBorder="1" applyAlignment="1">
      <alignment horizontal="center" vertical="center" wrapText="1"/>
    </xf>
    <xf numFmtId="181" fontId="7" fillId="2" borderId="9" xfId="0" applyNumberFormat="1" applyFont="1" applyFill="1" applyBorder="1" applyAlignment="1">
      <alignment horizontal="center" vertical="center"/>
    </xf>
    <xf numFmtId="181" fontId="7" fillId="2" borderId="9" xfId="424" applyNumberFormat="1" applyFont="1" applyFill="1" applyBorder="1" applyAlignment="1">
      <alignment horizontal="center" vertical="center" wrapText="1"/>
    </xf>
    <xf numFmtId="181" fontId="7" fillId="2" borderId="9" xfId="0" applyNumberFormat="1" applyFont="1" applyFill="1" applyBorder="1" applyAlignment="1">
      <alignment horizontal="center" vertical="center" wrapText="1"/>
    </xf>
    <xf numFmtId="181" fontId="7" fillId="2" borderId="14" xfId="424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182" fontId="7" fillId="2" borderId="9" xfId="0" applyNumberFormat="1" applyFont="1" applyFill="1" applyBorder="1" applyAlignment="1">
      <alignment horizontal="center" vertical="center" wrapText="1"/>
    </xf>
    <xf numFmtId="182" fontId="7" fillId="2" borderId="9" xfId="424" applyNumberFormat="1" applyFont="1" applyFill="1" applyBorder="1" applyAlignment="1">
      <alignment horizontal="center" vertical="center" wrapText="1"/>
    </xf>
    <xf numFmtId="181" fontId="7" fillId="2" borderId="9" xfId="0" applyNumberFormat="1" applyFont="1" applyFill="1" applyBorder="1" applyAlignment="1">
      <alignment vertical="center"/>
    </xf>
    <xf numFmtId="181" fontId="7" fillId="2" borderId="10" xfId="0" applyNumberFormat="1" applyFont="1" applyFill="1" applyBorder="1" applyAlignment="1">
      <alignment vertical="center"/>
    </xf>
    <xf numFmtId="181" fontId="7" fillId="2" borderId="10" xfId="0" applyNumberFormat="1" applyFont="1" applyFill="1" applyBorder="1" applyAlignment="1">
      <alignment horizontal="right" vertical="center"/>
    </xf>
    <xf numFmtId="0" fontId="14" fillId="2" borderId="11" xfId="193" applyFont="1" applyFill="1" applyBorder="1" applyAlignment="1">
      <alignment horizontal="center" vertical="center" wrapText="1"/>
    </xf>
    <xf numFmtId="0" fontId="14" fillId="2" borderId="15" xfId="193" applyFont="1" applyFill="1" applyBorder="1" applyAlignment="1">
      <alignment horizontal="center" vertical="center" wrapText="1"/>
    </xf>
    <xf numFmtId="181" fontId="15" fillId="2" borderId="9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193" applyFont="1" applyFill="1" applyBorder="1" applyAlignment="1">
      <alignment horizontal="center" vertical="center" wrapText="1"/>
    </xf>
    <xf numFmtId="0" fontId="15" fillId="2" borderId="15" xfId="193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181" fontId="15" fillId="2" borderId="9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425" applyFont="1" applyFill="1" applyBorder="1" applyAlignment="1">
      <alignment vertical="center"/>
    </xf>
    <xf numFmtId="183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183" fontId="7" fillId="0" borderId="0" xfId="0" applyNumberFormat="1" applyFont="1" applyFill="1" applyAlignment="1">
      <alignment horizontal="left" vertical="center"/>
    </xf>
    <xf numFmtId="184" fontId="16" fillId="0" borderId="0" xfId="425" applyNumberFormat="1" applyFont="1" applyFill="1" applyBorder="1" applyAlignment="1">
      <alignment horizontal="center" vertical="center" wrapText="1"/>
    </xf>
    <xf numFmtId="0" fontId="16" fillId="0" borderId="0" xfId="425" applyFont="1" applyFill="1" applyBorder="1" applyAlignment="1">
      <alignment horizontal="center" vertical="center" wrapText="1"/>
    </xf>
    <xf numFmtId="185" fontId="16" fillId="0" borderId="0" xfId="425" applyNumberFormat="1" applyFont="1" applyFill="1" applyBorder="1" applyAlignment="1">
      <alignment horizontal="center" vertical="center" wrapText="1"/>
    </xf>
    <xf numFmtId="183" fontId="16" fillId="0" borderId="0" xfId="425" applyNumberFormat="1" applyFont="1" applyFill="1" applyBorder="1" applyAlignment="1">
      <alignment horizontal="center" vertical="center" wrapText="1"/>
    </xf>
    <xf numFmtId="10" fontId="16" fillId="0" borderId="0" xfId="425" applyNumberFormat="1" applyFont="1" applyFill="1" applyBorder="1" applyAlignment="1">
      <alignment horizontal="center" vertical="center" wrapText="1"/>
    </xf>
    <xf numFmtId="184" fontId="7" fillId="0" borderId="9" xfId="425" applyNumberFormat="1" applyFont="1" applyFill="1" applyBorder="1" applyAlignment="1">
      <alignment horizontal="center" vertical="center" wrapText="1"/>
    </xf>
    <xf numFmtId="0" fontId="7" fillId="0" borderId="9" xfId="425" applyFont="1" applyFill="1" applyBorder="1" applyAlignment="1">
      <alignment horizontal="center" vertical="center" wrapText="1"/>
    </xf>
    <xf numFmtId="185" fontId="8" fillId="0" borderId="10" xfId="425" applyNumberFormat="1" applyFont="1" applyFill="1" applyBorder="1" applyAlignment="1">
      <alignment horizontal="center" vertical="center" wrapText="1"/>
    </xf>
    <xf numFmtId="183" fontId="8" fillId="0" borderId="10" xfId="425" applyNumberFormat="1" applyFont="1" applyFill="1" applyBorder="1" applyAlignment="1">
      <alignment horizontal="center" vertical="center" wrapText="1"/>
    </xf>
    <xf numFmtId="183" fontId="7" fillId="0" borderId="9" xfId="425" applyNumberFormat="1" applyFont="1" applyFill="1" applyBorder="1" applyAlignment="1">
      <alignment horizontal="center" vertical="center" wrapText="1"/>
    </xf>
    <xf numFmtId="10" fontId="7" fillId="0" borderId="9" xfId="429" applyNumberFormat="1" applyFont="1" applyFill="1" applyBorder="1" applyAlignment="1">
      <alignment horizontal="center" vertical="center" wrapText="1"/>
    </xf>
    <xf numFmtId="14" fontId="7" fillId="0" borderId="9" xfId="240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7" fillId="0" borderId="9" xfId="240" applyFont="1" applyFill="1" applyBorder="1" applyAlignment="1">
      <alignment horizontal="center" vertical="center"/>
    </xf>
    <xf numFmtId="0" fontId="7" fillId="0" borderId="9" xfId="4" applyNumberFormat="1" applyFont="1" applyFill="1" applyBorder="1" applyAlignment="1">
      <alignment horizontal="center" vertical="center" shrinkToFit="1"/>
    </xf>
    <xf numFmtId="183" fontId="7" fillId="0" borderId="9" xfId="4" applyNumberFormat="1" applyFont="1" applyFill="1" applyBorder="1" applyAlignment="1">
      <alignment horizontal="center" vertical="center" shrinkToFit="1"/>
    </xf>
    <xf numFmtId="183" fontId="7" fillId="0" borderId="9" xfId="423" applyNumberFormat="1" applyFont="1" applyFill="1" applyBorder="1" applyAlignment="1">
      <alignment horizontal="center" vertical="center"/>
    </xf>
    <xf numFmtId="10" fontId="7" fillId="0" borderId="9" xfId="423" applyNumberFormat="1" applyFont="1" applyFill="1" applyBorder="1" applyAlignment="1">
      <alignment horizontal="center" vertical="center"/>
    </xf>
    <xf numFmtId="0" fontId="17" fillId="0" borderId="11" xfId="425" applyNumberFormat="1" applyFont="1" applyFill="1" applyBorder="1" applyAlignment="1">
      <alignment horizontal="center" vertical="center"/>
    </xf>
    <xf numFmtId="0" fontId="17" fillId="0" borderId="16" xfId="425" applyNumberFormat="1" applyFont="1" applyFill="1" applyBorder="1" applyAlignment="1">
      <alignment horizontal="center" vertical="center"/>
    </xf>
    <xf numFmtId="0" fontId="17" fillId="0" borderId="15" xfId="425" applyNumberFormat="1" applyFont="1" applyFill="1" applyBorder="1" applyAlignment="1">
      <alignment horizontal="center" vertical="center"/>
    </xf>
    <xf numFmtId="185" fontId="15" fillId="0" borderId="9" xfId="425" applyNumberFormat="1" applyFont="1" applyFill="1" applyBorder="1" applyAlignment="1">
      <alignment horizontal="center" vertical="center"/>
    </xf>
    <xf numFmtId="183" fontId="15" fillId="0" borderId="9" xfId="425" applyNumberFormat="1" applyFont="1" applyFill="1" applyBorder="1" applyAlignment="1">
      <alignment horizontal="center" vertical="center"/>
    </xf>
    <xf numFmtId="10" fontId="15" fillId="0" borderId="9" xfId="423" applyNumberFormat="1" applyFont="1" applyFill="1" applyBorder="1" applyAlignment="1">
      <alignment horizontal="center" vertical="center"/>
    </xf>
    <xf numFmtId="186" fontId="16" fillId="0" borderId="0" xfId="425" applyNumberFormat="1" applyFont="1" applyFill="1" applyBorder="1" applyAlignment="1">
      <alignment horizontal="center" vertical="center" wrapText="1"/>
    </xf>
    <xf numFmtId="183" fontId="7" fillId="0" borderId="9" xfId="429" applyNumberFormat="1" applyFont="1" applyFill="1" applyBorder="1" applyAlignment="1">
      <alignment horizontal="center" vertical="center" wrapText="1"/>
    </xf>
    <xf numFmtId="186" fontId="7" fillId="0" borderId="9" xfId="429" applyNumberFormat="1" applyFont="1" applyFill="1" applyBorder="1" applyAlignment="1">
      <alignment horizontal="center" vertical="center" wrapText="1"/>
    </xf>
    <xf numFmtId="178" fontId="8" fillId="0" borderId="9" xfId="423" applyNumberFormat="1" applyFont="1" applyFill="1" applyBorder="1" applyAlignment="1">
      <alignment horizontal="center" vertical="center" wrapText="1"/>
    </xf>
    <xf numFmtId="178" fontId="15" fillId="0" borderId="9" xfId="423" applyNumberFormat="1" applyFont="1" applyFill="1" applyBorder="1" applyAlignment="1">
      <alignment horizontal="center" vertical="center"/>
    </xf>
    <xf numFmtId="0" fontId="7" fillId="0" borderId="0" xfId="426" applyFont="1" applyFill="1" applyBorder="1" applyAlignment="1">
      <alignment horizontal="center" vertical="center" wrapText="1"/>
    </xf>
    <xf numFmtId="185" fontId="7" fillId="0" borderId="0" xfId="0" applyNumberFormat="1" applyFont="1" applyFill="1" applyBorder="1" applyAlignment="1">
      <alignment horizontal="center" vertical="center"/>
    </xf>
    <xf numFmtId="184" fontId="16" fillId="0" borderId="0" xfId="426" applyNumberFormat="1" applyFont="1" applyFill="1" applyBorder="1" applyAlignment="1">
      <alignment horizontal="center" vertical="center" wrapText="1"/>
    </xf>
    <xf numFmtId="0" fontId="16" fillId="0" borderId="0" xfId="426" applyFont="1" applyFill="1" applyBorder="1" applyAlignment="1">
      <alignment horizontal="center" vertical="center" wrapText="1"/>
    </xf>
    <xf numFmtId="183" fontId="16" fillId="0" borderId="0" xfId="426" applyNumberFormat="1" applyFont="1" applyFill="1" applyBorder="1" applyAlignment="1">
      <alignment horizontal="center" vertical="center" wrapText="1"/>
    </xf>
    <xf numFmtId="184" fontId="7" fillId="0" borderId="9" xfId="426" applyNumberFormat="1" applyFont="1" applyFill="1" applyBorder="1" applyAlignment="1">
      <alignment horizontal="center" vertical="center" wrapText="1"/>
    </xf>
    <xf numFmtId="0" fontId="7" fillId="0" borderId="9" xfId="426" applyFont="1" applyFill="1" applyBorder="1" applyAlignment="1">
      <alignment horizontal="center" vertical="center" wrapText="1"/>
    </xf>
    <xf numFmtId="0" fontId="7" fillId="0" borderId="9" xfId="233" applyFont="1" applyFill="1" applyBorder="1" applyAlignment="1">
      <alignment horizontal="center" vertical="center" wrapText="1"/>
    </xf>
    <xf numFmtId="183" fontId="8" fillId="0" borderId="9" xfId="426" applyNumberFormat="1" applyFont="1" applyFill="1" applyBorder="1" applyAlignment="1">
      <alignment horizontal="center" vertical="center" wrapText="1"/>
    </xf>
    <xf numFmtId="183" fontId="7" fillId="0" borderId="9" xfId="426" applyNumberFormat="1" applyFont="1" applyFill="1" applyBorder="1" applyAlignment="1">
      <alignment horizontal="center" vertical="center" wrapText="1"/>
    </xf>
    <xf numFmtId="14" fontId="15" fillId="0" borderId="9" xfId="240" applyNumberFormat="1" applyFont="1" applyFill="1" applyBorder="1" applyAlignment="1">
      <alignment horizontal="center" vertical="center" wrapText="1"/>
    </xf>
    <xf numFmtId="178" fontId="15" fillId="0" borderId="9" xfId="4" applyNumberFormat="1" applyFont="1" applyFill="1" applyBorder="1" applyAlignment="1">
      <alignment horizontal="center" vertical="center" shrinkToFit="1"/>
    </xf>
    <xf numFmtId="183" fontId="15" fillId="0" borderId="9" xfId="4" applyNumberFormat="1" applyFont="1" applyFill="1" applyBorder="1" applyAlignment="1">
      <alignment horizontal="center" vertical="center" shrinkToFit="1"/>
    </xf>
    <xf numFmtId="183" fontId="15" fillId="0" borderId="9" xfId="4" applyNumberFormat="1" applyFont="1" applyFill="1" applyBorder="1" applyAlignment="1">
      <alignment horizontal="center" vertical="center"/>
    </xf>
    <xf numFmtId="185" fontId="7" fillId="0" borderId="0" xfId="0" applyNumberFormat="1" applyFont="1" applyFill="1" applyAlignment="1">
      <alignment horizontal="left" vertical="center"/>
    </xf>
    <xf numFmtId="185" fontId="16" fillId="0" borderId="0" xfId="426" applyNumberFormat="1" applyFont="1" applyFill="1" applyBorder="1" applyAlignment="1">
      <alignment horizontal="center" vertical="center" wrapText="1"/>
    </xf>
    <xf numFmtId="185" fontId="7" fillId="0" borderId="9" xfId="426" applyNumberFormat="1" applyFont="1" applyFill="1" applyBorder="1" applyAlignment="1">
      <alignment horizontal="center" vertical="center" wrapText="1"/>
    </xf>
    <xf numFmtId="10" fontId="7" fillId="0" borderId="9" xfId="426" applyNumberFormat="1" applyFont="1" applyFill="1" applyBorder="1" applyAlignment="1">
      <alignment horizontal="center" vertical="center" wrapText="1"/>
    </xf>
    <xf numFmtId="0" fontId="8" fillId="0" borderId="9" xfId="426" applyFont="1" applyFill="1" applyBorder="1" applyAlignment="1">
      <alignment horizontal="center" vertical="center" wrapText="1"/>
    </xf>
    <xf numFmtId="0" fontId="15" fillId="0" borderId="9" xfId="4" applyNumberFormat="1" applyFont="1" applyFill="1" applyBorder="1" applyAlignment="1">
      <alignment horizontal="center" vertical="center" shrinkToFit="1"/>
    </xf>
    <xf numFmtId="185" fontId="15" fillId="0" borderId="9" xfId="125" applyNumberFormat="1" applyFont="1" applyFill="1" applyBorder="1" applyAlignment="1">
      <alignment horizontal="center" vertical="center" wrapText="1"/>
    </xf>
    <xf numFmtId="10" fontId="15" fillId="0" borderId="9" xfId="125" applyNumberFormat="1" applyFont="1" applyFill="1" applyBorder="1" applyAlignment="1">
      <alignment horizontal="center" vertical="center" wrapText="1"/>
    </xf>
    <xf numFmtId="187" fontId="15" fillId="0" borderId="9" xfId="125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8" fillId="0" borderId="0" xfId="432" applyFont="1">
      <alignment vertical="center"/>
    </xf>
    <xf numFmtId="0" fontId="19" fillId="0" borderId="0" xfId="432">
      <alignment vertical="center"/>
    </xf>
    <xf numFmtId="0" fontId="20" fillId="0" borderId="0" xfId="432" applyFont="1" applyAlignment="1">
      <alignment horizontal="center" vertical="center"/>
    </xf>
    <xf numFmtId="0" fontId="19" fillId="0" borderId="0" xfId="432" applyAlignment="1">
      <alignment horizontal="left" vertical="center"/>
    </xf>
  </cellXfs>
  <cellStyles count="4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85 3" xfId="51"/>
    <cellStyle name="20% - 强调文字颜色 1 2" xfId="52"/>
    <cellStyle name="差_2016-洗衣机 进销存" xfId="53"/>
    <cellStyle name="常规 7 3" xfId="54"/>
    <cellStyle name="差_(七)监控情况_(五)2月关键产物平衡表" xfId="55"/>
    <cellStyle name="常规 31 2" xfId="56"/>
    <cellStyle name="常规 26 2" xfId="57"/>
    <cellStyle name="个性色5" xfId="58"/>
    <cellStyle name="20%-个性色5" xfId="59"/>
    <cellStyle name="常规 6" xfId="60"/>
    <cellStyle name="好_三季度时长表" xfId="61"/>
    <cellStyle name="40%-个性色2" xfId="62"/>
    <cellStyle name=" 1 2" xfId="63"/>
    <cellStyle name="常规 5 2" xfId="64"/>
    <cellStyle name="60%-个性色4" xfId="65"/>
    <cellStyle name="常规 49 2" xfId="66"/>
    <cellStyle name="常规 54 2" xfId="67"/>
    <cellStyle name="40%-个性色1" xfId="68"/>
    <cellStyle name="货币[0] 2" xfId="69"/>
    <cellStyle name="常规 85" xfId="70"/>
    <cellStyle name="常规 90" xfId="71"/>
    <cellStyle name="常规 26" xfId="72"/>
    <cellStyle name="常规 31" xfId="73"/>
    <cellStyle name="40% - 强调文字颜色 4 2" xfId="74"/>
    <cellStyle name="好_2016年回收拆解数量" xfId="75"/>
    <cellStyle name="常规 8 3" xfId="76"/>
    <cellStyle name="常规 8 2" xfId="77"/>
    <cellStyle name="常规 85 2" xfId="78"/>
    <cellStyle name="常规 90 2" xfId="79"/>
    <cellStyle name="千位分隔[0] 2" xfId="80"/>
    <cellStyle name="好_(七)监控情况_(五)2月关键产物平衡表" xfId="81"/>
    <cellStyle name="千位分隔[0] 3" xfId="82"/>
    <cellStyle name="好_终结版   2015.5.10凯天2015年1季度复审附表" xfId="83"/>
    <cellStyle name="常规 26 3" xfId="84"/>
    <cellStyle name="常规 31 3" xfId="85"/>
    <cellStyle name="千位分隔[0] 4" xfId="86"/>
    <cellStyle name="常规 48 2" xfId="87"/>
    <cellStyle name="常规 53 2" xfId="88"/>
    <cellStyle name="千位分隔[0] 5" xfId="89"/>
    <cellStyle name="常规 48 3" xfId="90"/>
    <cellStyle name="常规 53 3" xfId="91"/>
    <cellStyle name="20%-个性色1" xfId="92"/>
    <cellStyle name="常规 5 3" xfId="93"/>
    <cellStyle name="个性色1" xfId="94"/>
    <cellStyle name="20%-个性色2" xfId="95"/>
    <cellStyle name="个性色2" xfId="96"/>
    <cellStyle name=" 1" xfId="97"/>
    <cellStyle name="常规 78 2" xfId="98"/>
    <cellStyle name="常规 83 2" xfId="99"/>
    <cellStyle name="@ET_Style?CF_Style_10143" xfId="100"/>
    <cellStyle name="好_(五)12月关键产物平衡表" xfId="101"/>
    <cellStyle name="20% - 强调文字颜色 2 2" xfId="102"/>
    <cellStyle name="20% - 强调文字颜色 3 2" xfId="103"/>
    <cellStyle name="20% - 强调文字颜色 4 2" xfId="104"/>
    <cellStyle name="常规 2_(五)4月关键产物平衡表" xfId="105"/>
    <cellStyle name="常规 3" xfId="106"/>
    <cellStyle name="20% - 强调文字颜色 5 2" xfId="107"/>
    <cellStyle name="20%-个性色6" xfId="108"/>
    <cellStyle name="个性色6" xfId="109"/>
    <cellStyle name="20% - 强调文字颜色 6 2" xfId="110"/>
    <cellStyle name="20%-个性色3" xfId="111"/>
    <cellStyle name="个性色3" xfId="112"/>
    <cellStyle name="20%-个性色4" xfId="113"/>
    <cellStyle name="个性色4" xfId="114"/>
    <cellStyle name="40% - 强调文字颜色 1 2" xfId="115"/>
    <cellStyle name="40% - 强调文字颜色 2 2" xfId="116"/>
    <cellStyle name="40% - 强调文字颜色 3 2" xfId="117"/>
    <cellStyle name="40% - 强调文字颜色 5 2" xfId="118"/>
    <cellStyle name="40% - 强调文字颜色 6 2" xfId="119"/>
    <cellStyle name="40%-个性色3" xfId="120"/>
    <cellStyle name="40%-个性色4" xfId="121"/>
    <cellStyle name="40%-个性色5" xfId="122"/>
    <cellStyle name="40%-个性色6" xfId="123"/>
    <cellStyle name="常规 10 2" xfId="124"/>
    <cellStyle name="常规_复审附表_2016年第一季度审核表" xfId="125"/>
    <cellStyle name="60% - 强调文字颜色 1 2" xfId="126"/>
    <cellStyle name="60% - 强调文字颜色 2 2" xfId="127"/>
    <cellStyle name="常规 5" xfId="128"/>
    <cellStyle name="60% - 强调文字颜色 3 2" xfId="129"/>
    <cellStyle name="60% - 强调文字颜色 4 2" xfId="130"/>
    <cellStyle name="60% - 强调文字颜色 5 2" xfId="131"/>
    <cellStyle name="60% - 强调文字颜色 6 2" xfId="132"/>
    <cellStyle name="60%-个性色1" xfId="133"/>
    <cellStyle name="好_8月" xfId="134"/>
    <cellStyle name="60%-个性色2" xfId="135"/>
    <cellStyle name="60%-个性色3" xfId="136"/>
    <cellStyle name="60%-个性色5" xfId="137"/>
    <cellStyle name="常规 49 3" xfId="138"/>
    <cellStyle name="常规 54 3" xfId="139"/>
    <cellStyle name="60%-个性色6" xfId="140"/>
    <cellStyle name="百分比 2" xfId="141"/>
    <cellStyle name="百分比 3" xfId="142"/>
    <cellStyle name="差_(九)回收明细基础表" xfId="143"/>
    <cellStyle name="差_(九)回收明细基础表_(五)2月关键产物平衡表" xfId="144"/>
    <cellStyle name="常规 67 3" xfId="145"/>
    <cellStyle name="常规 72 3" xfId="146"/>
    <cellStyle name="差_（七）电脑关键产物物料平衡表2015" xfId="147"/>
    <cellStyle name="差_(七)监控情况" xfId="148"/>
    <cellStyle name="常规 79 3" xfId="149"/>
    <cellStyle name="常规 84 3" xfId="150"/>
    <cellStyle name="差_(四)11月关键拆解产物产生与处理量占比" xfId="151"/>
    <cellStyle name="差_(四)12月关键拆解产物产生与处理量占比" xfId="152"/>
    <cellStyle name="常规 47" xfId="153"/>
    <cellStyle name="常规 52" xfId="154"/>
    <cellStyle name="差_(四)12月关键拆解产物产生与处理量占比_(五)2月关键产物平衡表" xfId="155"/>
    <cellStyle name="差_(五)12月关键产物平衡表" xfId="156"/>
    <cellStyle name="差_(五)12月关键产物平衡表_(五)2月关键产物平衡表" xfId="157"/>
    <cellStyle name="差_2015年2季度供货明细" xfId="158"/>
    <cellStyle name="好_二季度不申报基金的拆解处理情况汇总表（4.7）" xfId="159"/>
    <cellStyle name="千位分隔[0] 8" xfId="160"/>
    <cellStyle name="差_2015年第三季度附表" xfId="161"/>
    <cellStyle name="常规 16" xfId="162"/>
    <cellStyle name="常规 21" xfId="163"/>
    <cellStyle name="差_2016-CRT电脑 进销存" xfId="164"/>
    <cellStyle name="常规 28 3" xfId="165"/>
    <cellStyle name="常规 33 3" xfId="166"/>
    <cellStyle name="差_2016-CRT电视机 进销存" xfId="167"/>
    <cellStyle name="强调文字颜色 5 2" xfId="168"/>
    <cellStyle name="差_2016-电冰箱 进销存" xfId="169"/>
    <cellStyle name="差_2016-空调 进销存" xfId="170"/>
    <cellStyle name="常规 39 3" xfId="171"/>
    <cellStyle name="常规 44 3" xfId="172"/>
    <cellStyle name="差_2016年回收拆解数量" xfId="173"/>
    <cellStyle name="差_2016-液晶电视机 进销存" xfId="174"/>
    <cellStyle name="差_2016-液晶显示器 进销存" xfId="175"/>
    <cellStyle name="差_8月" xfId="176"/>
    <cellStyle name="差_不申请基金补贴数据（2017.2季度）(3)" xfId="177"/>
    <cellStyle name="差_不申请基金补贴数据（2017.2季度）7-12-球" xfId="178"/>
    <cellStyle name="常规 68 3" xfId="179"/>
    <cellStyle name="常规 73 3" xfId="180"/>
    <cellStyle name="常规 9" xfId="181"/>
    <cellStyle name="差_不申请基金补贴数据-自查自纠（2017.1季度）" xfId="182"/>
    <cellStyle name="差_二季度不申报基金的拆解处理情况汇总表（4.7）" xfId="183"/>
    <cellStyle name="差_三季度时长表" xfId="184"/>
    <cellStyle name="常规 13" xfId="185"/>
    <cellStyle name="差_终结版   2015.5.10凯天2015年1季度复审附表" xfId="186"/>
    <cellStyle name="常规 10" xfId="187"/>
    <cellStyle name="常规 16 2" xfId="188"/>
    <cellStyle name="常规 21 2" xfId="189"/>
    <cellStyle name="常规 10 3" xfId="190"/>
    <cellStyle name="常规 86 2" xfId="191"/>
    <cellStyle name="常规 91 2" xfId="192"/>
    <cellStyle name="常规 100" xfId="193"/>
    <cellStyle name="强调文字颜色 6 2" xfId="194"/>
    <cellStyle name="常规 11" xfId="195"/>
    <cellStyle name="常规 16 3" xfId="196"/>
    <cellStyle name="常规 21 3" xfId="197"/>
    <cellStyle name="常规 11 2" xfId="198"/>
    <cellStyle name="常规 11 3" xfId="199"/>
    <cellStyle name="常规 87 2" xfId="200"/>
    <cellStyle name="常规 12" xfId="201"/>
    <cellStyle name="常规 12 2" xfId="202"/>
    <cellStyle name="常规 12 3" xfId="203"/>
    <cellStyle name="常规 88 2" xfId="204"/>
    <cellStyle name="常规 13 2" xfId="205"/>
    <cellStyle name="常规 13 3" xfId="206"/>
    <cellStyle name="常规 89 2" xfId="207"/>
    <cellStyle name="常规 14" xfId="208"/>
    <cellStyle name="常规 14 2" xfId="209"/>
    <cellStyle name="常规 14 3" xfId="210"/>
    <cellStyle name="常规 15" xfId="211"/>
    <cellStyle name="常规 20" xfId="212"/>
    <cellStyle name="常规 15 2" xfId="213"/>
    <cellStyle name="常规 20 2" xfId="214"/>
    <cellStyle name="常规 15 3" xfId="215"/>
    <cellStyle name="常规 20 3" xfId="216"/>
    <cellStyle name="常规 17" xfId="217"/>
    <cellStyle name="常规 22" xfId="218"/>
    <cellStyle name="常规 17 2" xfId="219"/>
    <cellStyle name="常规 22 2" xfId="220"/>
    <cellStyle name="常规 55" xfId="221"/>
    <cellStyle name="常规 60" xfId="222"/>
    <cellStyle name="常规 17 3" xfId="223"/>
    <cellStyle name="常规 22 3" xfId="224"/>
    <cellStyle name="常规 56" xfId="225"/>
    <cellStyle name="常规 61" xfId="226"/>
    <cellStyle name="常规 18" xfId="227"/>
    <cellStyle name="常规 23" xfId="228"/>
    <cellStyle name="常规 18 2" xfId="229"/>
    <cellStyle name="常规 23 2" xfId="230"/>
    <cellStyle name="常规 18 3" xfId="231"/>
    <cellStyle name="常规 23 3" xfId="232"/>
    <cellStyle name="常规_（七）电脑关键产物物料平衡表2015" xfId="233"/>
    <cellStyle name="常规 19" xfId="234"/>
    <cellStyle name="常规 24" xfId="235"/>
    <cellStyle name="常规 19 2" xfId="236"/>
    <cellStyle name="常规 24 2" xfId="237"/>
    <cellStyle name="常规 19 3" xfId="238"/>
    <cellStyle name="常规 24 3" xfId="239"/>
    <cellStyle name="常规 2" xfId="240"/>
    <cellStyle name="常规 2 2" xfId="241"/>
    <cellStyle name="常规 2 2 2" xfId="242"/>
    <cellStyle name="常规 37" xfId="243"/>
    <cellStyle name="常规 42" xfId="244"/>
    <cellStyle name="常规 25" xfId="245"/>
    <cellStyle name="常规 30" xfId="246"/>
    <cellStyle name="常规 25 2" xfId="247"/>
    <cellStyle name="常规 30 2" xfId="248"/>
    <cellStyle name="好_(四)11月关键拆解产物产生与处理量占比" xfId="249"/>
    <cellStyle name="常规 25 3" xfId="250"/>
    <cellStyle name="常规 30 3" xfId="251"/>
    <cellStyle name="常规 27" xfId="252"/>
    <cellStyle name="常规 32" xfId="253"/>
    <cellStyle name="常规 27 2" xfId="254"/>
    <cellStyle name="常规 32 2" xfId="255"/>
    <cellStyle name="常规 27 3" xfId="256"/>
    <cellStyle name="常规 32 3" xfId="257"/>
    <cellStyle name="常规 28" xfId="258"/>
    <cellStyle name="常规 33" xfId="259"/>
    <cellStyle name="常规 57 2" xfId="260"/>
    <cellStyle name="常规 62 2" xfId="261"/>
    <cellStyle name="常规 28 2" xfId="262"/>
    <cellStyle name="常规 33 2" xfId="263"/>
    <cellStyle name="常规 29" xfId="264"/>
    <cellStyle name="常规 34" xfId="265"/>
    <cellStyle name="常规 57 3" xfId="266"/>
    <cellStyle name="常规 62 3" xfId="267"/>
    <cellStyle name="常规 29 2" xfId="268"/>
    <cellStyle name="常规 34 2" xfId="269"/>
    <cellStyle name="常规 29 3" xfId="270"/>
    <cellStyle name="常规 34 3" xfId="271"/>
    <cellStyle name="常规 3 2" xfId="272"/>
    <cellStyle name="常规 3 3" xfId="273"/>
    <cellStyle name="常规 35" xfId="274"/>
    <cellStyle name="常规 40" xfId="275"/>
    <cellStyle name="常规 35 2" xfId="276"/>
    <cellStyle name="常规 40 2" xfId="277"/>
    <cellStyle name="常规 35 3" xfId="278"/>
    <cellStyle name="常规 40 3" xfId="279"/>
    <cellStyle name="常规 36" xfId="280"/>
    <cellStyle name="常规 41" xfId="281"/>
    <cellStyle name="常规 36 2" xfId="282"/>
    <cellStyle name="常规 41 2" xfId="283"/>
    <cellStyle name="常规 36 3" xfId="284"/>
    <cellStyle name="常规 41 3" xfId="285"/>
    <cellStyle name="常规 37 2" xfId="286"/>
    <cellStyle name="常规 42 2" xfId="287"/>
    <cellStyle name="常规 37 3" xfId="288"/>
    <cellStyle name="常规 42 3" xfId="289"/>
    <cellStyle name="常规 38" xfId="290"/>
    <cellStyle name="常规 43" xfId="291"/>
    <cellStyle name="常规 38 2" xfId="292"/>
    <cellStyle name="常规 43 2" xfId="293"/>
    <cellStyle name="常规 38 3" xfId="294"/>
    <cellStyle name="常规 43 3" xfId="295"/>
    <cellStyle name="常规 39 2" xfId="296"/>
    <cellStyle name="常规 44 2" xfId="297"/>
    <cellStyle name="常规 4" xfId="298"/>
    <cellStyle name="常规 45" xfId="299"/>
    <cellStyle name="常规 50" xfId="300"/>
    <cellStyle name="常规 45 2" xfId="301"/>
    <cellStyle name="常规 50 2" xfId="302"/>
    <cellStyle name="常规 45 3" xfId="303"/>
    <cellStyle name="常规 50 3" xfId="304"/>
    <cellStyle name="常规 46" xfId="305"/>
    <cellStyle name="常规 51" xfId="306"/>
    <cellStyle name="常规 46 2" xfId="307"/>
    <cellStyle name="常规 51 2" xfId="308"/>
    <cellStyle name="常规 46 3" xfId="309"/>
    <cellStyle name="常规 51 3" xfId="310"/>
    <cellStyle name="常规 47 2" xfId="311"/>
    <cellStyle name="常规 52 2" xfId="312"/>
    <cellStyle name="好_（七）电脑关键产物物料平衡表2015" xfId="313"/>
    <cellStyle name="常规 47 3" xfId="314"/>
    <cellStyle name="常规 52 3" xfId="315"/>
    <cellStyle name="常规 48" xfId="316"/>
    <cellStyle name="常规 53" xfId="317"/>
    <cellStyle name="常规 49" xfId="318"/>
    <cellStyle name="常规 54" xfId="319"/>
    <cellStyle name="常规 55 2" xfId="320"/>
    <cellStyle name="常规 60 2" xfId="321"/>
    <cellStyle name="常规 55 3" xfId="322"/>
    <cellStyle name="常规 60 3" xfId="323"/>
    <cellStyle name="常规 56 2" xfId="324"/>
    <cellStyle name="常规 61 2" xfId="325"/>
    <cellStyle name="常规 56 3" xfId="326"/>
    <cellStyle name="常规 61 3" xfId="327"/>
    <cellStyle name="常规 57" xfId="328"/>
    <cellStyle name="常规 62" xfId="329"/>
    <cellStyle name="常规 58" xfId="330"/>
    <cellStyle name="常规 63" xfId="331"/>
    <cellStyle name="常规 58 2" xfId="332"/>
    <cellStyle name="常规 63 2" xfId="333"/>
    <cellStyle name="常规 78" xfId="334"/>
    <cellStyle name="常规 83" xfId="335"/>
    <cellStyle name="常规 58 3" xfId="336"/>
    <cellStyle name="常规 63 3" xfId="337"/>
    <cellStyle name="常规 79" xfId="338"/>
    <cellStyle name="常规 84" xfId="339"/>
    <cellStyle name="常规 59" xfId="340"/>
    <cellStyle name="常规 64" xfId="341"/>
    <cellStyle name="常规 59 2" xfId="342"/>
    <cellStyle name="常规 64 2" xfId="343"/>
    <cellStyle name="常规 59 3" xfId="344"/>
    <cellStyle name="常规 64 3" xfId="345"/>
    <cellStyle name="常规 6 2" xfId="346"/>
    <cellStyle name="常规 6 3" xfId="347"/>
    <cellStyle name="常规 6 4" xfId="348"/>
    <cellStyle name="常规 65" xfId="349"/>
    <cellStyle name="常规 70" xfId="350"/>
    <cellStyle name="常规 65 2" xfId="351"/>
    <cellStyle name="常规 70 2" xfId="352"/>
    <cellStyle name="好_2015年2季度供货明细" xfId="353"/>
    <cellStyle name="常规 65 3" xfId="354"/>
    <cellStyle name="常规 70 3" xfId="355"/>
    <cellStyle name="常规 66" xfId="356"/>
    <cellStyle name="常规 71" xfId="357"/>
    <cellStyle name="常规 66 2" xfId="358"/>
    <cellStyle name="常规 71 2" xfId="359"/>
    <cellStyle name="常规 66 3" xfId="360"/>
    <cellStyle name="常规 71 3" xfId="361"/>
    <cellStyle name="样式 1" xfId="362"/>
    <cellStyle name="常规 67" xfId="363"/>
    <cellStyle name="常规 72" xfId="364"/>
    <cellStyle name="常规 67 2" xfId="365"/>
    <cellStyle name="常规 72 2" xfId="366"/>
    <cellStyle name="常规 68" xfId="367"/>
    <cellStyle name="常规 73" xfId="368"/>
    <cellStyle name="常规 68 2" xfId="369"/>
    <cellStyle name="常规 73 2" xfId="370"/>
    <cellStyle name="常规 8" xfId="371"/>
    <cellStyle name="常规 69" xfId="372"/>
    <cellStyle name="常规 74" xfId="373"/>
    <cellStyle name="常规 69 2" xfId="374"/>
    <cellStyle name="常规 74 2" xfId="375"/>
    <cellStyle name="常规 69 3" xfId="376"/>
    <cellStyle name="常规 74 3" xfId="377"/>
    <cellStyle name="常规 7" xfId="378"/>
    <cellStyle name="常规 7 2" xfId="379"/>
    <cellStyle name="常规 75" xfId="380"/>
    <cellStyle name="常规 80" xfId="381"/>
    <cellStyle name="常规 75 2" xfId="382"/>
    <cellStyle name="常规 80 2" xfId="383"/>
    <cellStyle name="常规 75 3" xfId="384"/>
    <cellStyle name="常规 80 3" xfId="385"/>
    <cellStyle name="常规 76" xfId="386"/>
    <cellStyle name="常规 81" xfId="387"/>
    <cellStyle name="常规 76 2" xfId="388"/>
    <cellStyle name="常规 81 2" xfId="389"/>
    <cellStyle name="常规 76 3" xfId="390"/>
    <cellStyle name="常规 81 3" xfId="391"/>
    <cellStyle name="常规 77" xfId="392"/>
    <cellStyle name="常规 82" xfId="393"/>
    <cellStyle name="常规 77 2" xfId="394"/>
    <cellStyle name="常规 82 2" xfId="395"/>
    <cellStyle name="常规 77 3" xfId="396"/>
    <cellStyle name="常规 82 3" xfId="397"/>
    <cellStyle name="常规 78 3" xfId="398"/>
    <cellStyle name="常规 83 3" xfId="399"/>
    <cellStyle name="常规 79 2" xfId="400"/>
    <cellStyle name="常规 84 2" xfId="401"/>
    <cellStyle name="常规 86" xfId="402"/>
    <cellStyle name="常规 91" xfId="403"/>
    <cellStyle name="常规 86 3" xfId="404"/>
    <cellStyle name="常规 87" xfId="405"/>
    <cellStyle name="常规 92" xfId="406"/>
    <cellStyle name="常规 87 3" xfId="407"/>
    <cellStyle name="常规 88" xfId="408"/>
    <cellStyle name="常规 93" xfId="409"/>
    <cellStyle name="常规 88 3" xfId="410"/>
    <cellStyle name="常规 89" xfId="411"/>
    <cellStyle name="常规 94" xfId="412"/>
    <cellStyle name="常规 9 2" xfId="413"/>
    <cellStyle name="常规 9 3" xfId="414"/>
    <cellStyle name="常规 95" xfId="415"/>
    <cellStyle name="常规 96" xfId="416"/>
    <cellStyle name="常规 97" xfId="417"/>
    <cellStyle name="常规 98" xfId="418"/>
    <cellStyle name="常规 99" xfId="419"/>
    <cellStyle name="常规_（九)拆解前后对比" xfId="420"/>
    <cellStyle name="常规_（七）电冰箱关键产物物料平衡表2015" xfId="421"/>
    <cellStyle name="常规_（七）洗衣机关键产物物料平衡表2015" xfId="422"/>
    <cellStyle name="常规_（十二）屏锥比例_2016年第一季度审核表" xfId="423"/>
    <cellStyle name="常规_审计资料00" xfId="424"/>
    <cellStyle name="常规_2015年10月凯天月报" xfId="425"/>
    <cellStyle name="常规_3月份月报" xfId="426"/>
    <cellStyle name="常规_Sheet1" xfId="427"/>
    <cellStyle name="常规_Sheet2" xfId="428"/>
    <cellStyle name="常规_Sheet6" xfId="429"/>
    <cellStyle name="千位分隔 2 2" xfId="430"/>
    <cellStyle name="常规_复审附表" xfId="431"/>
    <cellStyle name="常规_环保厅检查底稿7.30" xfId="432"/>
    <cellStyle name="常规_株洲凯天环保2015年2季度复审附表" xfId="433"/>
    <cellStyle name="好_(九)回收明细基础表" xfId="434"/>
    <cellStyle name="好_(九)回收明细基础表_(五)2月关键产物平衡表" xfId="435"/>
    <cellStyle name="好_(七)监控情况" xfId="436"/>
    <cellStyle name="好_(四)12月关键拆解产物产生与处理量占比" xfId="437"/>
    <cellStyle name="好_(四)12月关键拆解产物产生与处理量占比_(五)2月关键产物平衡表" xfId="438"/>
    <cellStyle name="好_(五)12月关键产物平衡表_(五)2月关键产物平衡表" xfId="439"/>
    <cellStyle name="好_2015年第三季度附表" xfId="440"/>
    <cellStyle name="货币[0] 2 2" xfId="441"/>
    <cellStyle name="千位分隔 2" xfId="442"/>
    <cellStyle name="千位分隔 3" xfId="443"/>
    <cellStyle name="千位分隔[0] 6" xfId="444"/>
    <cellStyle name="千位分隔[0] 7" xfId="445"/>
    <cellStyle name="强调文字颜色 1 2" xfId="446"/>
    <cellStyle name="强调文字颜色 2 2" xfId="447"/>
    <cellStyle name="强调文字颜色 3 2" xfId="448"/>
    <cellStyle name="强调文字颜色 4 2" xfId="449"/>
    <cellStyle name="样式 1 2" xfId="450"/>
    <cellStyle name="常规 105" xfId="451"/>
    <cellStyle name="常规 103" xfId="452"/>
  </cellStyles>
  <tableStyles count="0" defaultTableStyle="TableStyleMedium2" defaultPivotStyle="PivotStyleLight16"/>
  <colors>
    <mruColors>
      <color rgb="00FFFF99"/>
      <color rgb="00D0CECE"/>
      <color rgb="00D9D9D9"/>
      <color rgb="000000FF"/>
      <color rgb="002F75B5"/>
      <color rgb="00000000"/>
      <color rgb="00FFC000"/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tencent%20files\1059400779\filerecv\2018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xxx号同力电子2018年第 3 季度复审报告附表.xlsx"/>
    </sheetNames>
    <definedNames>
      <definedName name="DAY" sheetId="0"/>
      <definedName name="DSTD_Clear" sheetId="0"/>
      <definedName name="Module.Prix_SMC" sheetId="0"/>
      <definedName name="Prix_SMC" sheetId="0"/>
      <definedName name="PtichDTL" sheetId="0"/>
      <definedName name="TAM" sheetId="0"/>
      <definedName name="TXL" sheetId="0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B23"/>
  <sheetViews>
    <sheetView workbookViewId="0">
      <selection activeCell="B13" sqref="B13"/>
    </sheetView>
  </sheetViews>
  <sheetFormatPr defaultColWidth="9" defaultRowHeight="14" outlineLevelCol="1"/>
  <cols>
    <col min="1" max="1" width="5.10833333333333" style="129" customWidth="1"/>
    <col min="2" max="2" width="69.3833333333333" style="129" customWidth="1"/>
    <col min="3" max="16384" width="9" style="129"/>
  </cols>
  <sheetData>
    <row r="1" ht="29.25" customHeight="1" spans="1:2">
      <c r="A1" s="130"/>
      <c r="B1" s="130"/>
    </row>
    <row r="2" ht="30" customHeight="1"/>
    <row r="3" ht="30" customHeight="1"/>
    <row r="4" ht="30" customHeight="1"/>
    <row r="5" ht="30" customHeight="1"/>
    <row r="6" ht="30" customHeight="1"/>
    <row r="7" ht="30" customHeight="1"/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s="128" customFormat="1" ht="30" customHeight="1"/>
    <row r="21" s="128" customFormat="1" ht="30" customHeight="1"/>
    <row r="22" s="128" customFormat="1" ht="30" customHeight="1"/>
    <row r="23" spans="1:2">
      <c r="A23" s="131"/>
      <c r="B23" s="131"/>
    </row>
  </sheetData>
  <mergeCells count="2">
    <mergeCell ref="A1:B1"/>
    <mergeCell ref="A23:B23"/>
  </mergeCells>
  <pageMargins left="0.75" right="0.75" top="0.788888888888889" bottom="0.2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N10"/>
  <sheetViews>
    <sheetView view="pageBreakPreview" zoomScaleNormal="100" workbookViewId="0">
      <selection activeCell="H4" sqref="H4"/>
    </sheetView>
  </sheetViews>
  <sheetFormatPr defaultColWidth="9" defaultRowHeight="18" customHeight="1"/>
  <cols>
    <col min="1" max="1" width="8.9" style="70" customWidth="1"/>
    <col min="2" max="2" width="9.58333333333333" style="70" customWidth="1"/>
    <col min="3" max="3" width="9.6" style="70" customWidth="1"/>
    <col min="4" max="4" width="7.5" style="70" customWidth="1"/>
    <col min="5" max="5" width="8" style="70" customWidth="1"/>
    <col min="6" max="6" width="9.4" style="70" customWidth="1"/>
    <col min="7" max="7" width="9.8" style="72" customWidth="1"/>
    <col min="8" max="8" width="10.65" style="72" customWidth="1"/>
    <col min="9" max="9" width="8.4" style="70" customWidth="1"/>
    <col min="10" max="10" width="11.6666666666667" style="105" customWidth="1"/>
    <col min="11" max="11" width="9.75" style="70" customWidth="1"/>
    <col min="12" max="12" width="11.0833333333333" style="70" customWidth="1"/>
    <col min="13" max="13" width="8" style="70" customWidth="1"/>
    <col min="14" max="14" width="9" style="24"/>
    <col min="15" max="16384" width="9" style="70"/>
  </cols>
  <sheetData>
    <row r="1" s="70" customFormat="1" customHeight="1" spans="1:14">
      <c r="A1" s="73" t="s">
        <v>0</v>
      </c>
      <c r="B1" s="73"/>
      <c r="C1" s="73"/>
      <c r="D1" s="73"/>
      <c r="E1" s="73"/>
      <c r="F1" s="73"/>
      <c r="G1" s="74"/>
      <c r="H1" s="74"/>
      <c r="I1" s="73"/>
      <c r="J1" s="118"/>
      <c r="K1" s="73"/>
      <c r="L1" s="73"/>
      <c r="M1" s="73"/>
      <c r="N1" s="24"/>
    </row>
    <row r="2" s="104" customFormat="1" ht="30" customHeight="1" spans="1:13">
      <c r="A2" s="106" t="s">
        <v>1</v>
      </c>
      <c r="B2" s="107"/>
      <c r="C2" s="107"/>
      <c r="D2" s="107"/>
      <c r="E2" s="107"/>
      <c r="F2" s="107"/>
      <c r="G2" s="108"/>
      <c r="H2" s="108"/>
      <c r="I2" s="107"/>
      <c r="J2" s="119"/>
      <c r="K2" s="107"/>
      <c r="L2" s="107"/>
      <c r="M2" s="107"/>
    </row>
    <row r="3" s="104" customFormat="1" ht="30" customHeight="1" spans="1:14">
      <c r="A3" s="109" t="s">
        <v>2</v>
      </c>
      <c r="B3" s="110" t="s">
        <v>3</v>
      </c>
      <c r="C3" s="110" t="s">
        <v>4</v>
      </c>
      <c r="D3" s="111" t="s">
        <v>5</v>
      </c>
      <c r="E3" s="110" t="s">
        <v>6</v>
      </c>
      <c r="F3" s="110"/>
      <c r="G3" s="112" t="s">
        <v>7</v>
      </c>
      <c r="H3" s="113"/>
      <c r="I3" s="110" t="s">
        <v>8</v>
      </c>
      <c r="J3" s="120" t="s">
        <v>9</v>
      </c>
      <c r="K3" s="121" t="s">
        <v>10</v>
      </c>
      <c r="L3" s="110" t="s">
        <v>11</v>
      </c>
      <c r="M3" s="121" t="s">
        <v>12</v>
      </c>
      <c r="N3" s="122" t="s">
        <v>13</v>
      </c>
    </row>
    <row r="4" s="104" customFormat="1" ht="30" customHeight="1" spans="1:14">
      <c r="A4" s="109"/>
      <c r="B4" s="110"/>
      <c r="C4" s="110"/>
      <c r="D4" s="111"/>
      <c r="E4" s="110" t="s">
        <v>14</v>
      </c>
      <c r="F4" s="110" t="s">
        <v>15</v>
      </c>
      <c r="G4" s="113" t="s">
        <v>14</v>
      </c>
      <c r="H4" s="113" t="s">
        <v>15</v>
      </c>
      <c r="I4" s="110"/>
      <c r="J4" s="120"/>
      <c r="K4" s="121"/>
      <c r="L4" s="110"/>
      <c r="M4" s="121"/>
      <c r="N4" s="110"/>
    </row>
    <row r="5" ht="26" spans="1:14">
      <c r="A5" s="114" t="s">
        <v>16</v>
      </c>
      <c r="B5" s="114"/>
      <c r="C5" s="114"/>
      <c r="D5" s="115"/>
      <c r="E5" s="115"/>
      <c r="F5" s="115"/>
      <c r="G5" s="116"/>
      <c r="H5" s="116"/>
      <c r="I5" s="123"/>
      <c r="J5" s="124"/>
      <c r="K5" s="125"/>
      <c r="L5" s="126"/>
      <c r="M5" s="125"/>
      <c r="N5" s="127" t="s">
        <v>17</v>
      </c>
    </row>
    <row r="6" ht="26" spans="1:14">
      <c r="A6" s="114" t="s">
        <v>18</v>
      </c>
      <c r="B6" s="114"/>
      <c r="C6" s="114"/>
      <c r="D6" s="115"/>
      <c r="E6" s="115"/>
      <c r="F6" s="115"/>
      <c r="G6" s="116"/>
      <c r="H6" s="116"/>
      <c r="I6" s="123"/>
      <c r="J6" s="124"/>
      <c r="K6" s="125"/>
      <c r="L6" s="126"/>
      <c r="M6" s="125"/>
      <c r="N6" s="127" t="s">
        <v>17</v>
      </c>
    </row>
    <row r="7" ht="26" spans="1:14">
      <c r="A7" s="114" t="s">
        <v>19</v>
      </c>
      <c r="B7" s="114"/>
      <c r="C7" s="114"/>
      <c r="D7" s="115"/>
      <c r="E7" s="115"/>
      <c r="F7" s="115"/>
      <c r="G7" s="116"/>
      <c r="H7" s="117"/>
      <c r="I7" s="123"/>
      <c r="J7" s="124"/>
      <c r="K7" s="125"/>
      <c r="L7" s="126"/>
      <c r="M7" s="125"/>
      <c r="N7" s="127" t="s">
        <v>17</v>
      </c>
    </row>
    <row r="8" ht="26" spans="1:14">
      <c r="A8" s="114" t="s">
        <v>20</v>
      </c>
      <c r="B8" s="114"/>
      <c r="C8" s="114"/>
      <c r="D8" s="115"/>
      <c r="E8" s="115"/>
      <c r="F8" s="115"/>
      <c r="G8" s="116"/>
      <c r="H8" s="117"/>
      <c r="I8" s="123"/>
      <c r="J8" s="124"/>
      <c r="K8" s="125"/>
      <c r="L8" s="126"/>
      <c r="M8" s="125"/>
      <c r="N8" s="127" t="s">
        <v>17</v>
      </c>
    </row>
    <row r="9" ht="26" spans="1:14">
      <c r="A9" s="114" t="s">
        <v>21</v>
      </c>
      <c r="B9" s="114"/>
      <c r="C9" s="114"/>
      <c r="D9" s="115"/>
      <c r="E9" s="115"/>
      <c r="F9" s="115"/>
      <c r="G9" s="116"/>
      <c r="H9" s="117"/>
      <c r="I9" s="123"/>
      <c r="J9" s="124"/>
      <c r="K9" s="125"/>
      <c r="L9" s="126"/>
      <c r="M9" s="125"/>
      <c r="N9" s="127" t="s">
        <v>17</v>
      </c>
    </row>
    <row r="10" ht="26" spans="1:14">
      <c r="A10" s="114" t="s">
        <v>22</v>
      </c>
      <c r="B10" s="114"/>
      <c r="C10" s="114"/>
      <c r="D10" s="115"/>
      <c r="E10" s="115"/>
      <c r="F10" s="115"/>
      <c r="G10" s="116"/>
      <c r="H10" s="117"/>
      <c r="I10" s="123"/>
      <c r="J10" s="124"/>
      <c r="K10" s="125"/>
      <c r="L10" s="126"/>
      <c r="M10" s="125"/>
      <c r="N10" s="127" t="s">
        <v>17</v>
      </c>
    </row>
  </sheetData>
  <mergeCells count="20">
    <mergeCell ref="A1:M1"/>
    <mergeCell ref="A2:M2"/>
    <mergeCell ref="E3:F3"/>
    <mergeCell ref="G3:H3"/>
    <mergeCell ref="A5:C5"/>
    <mergeCell ref="A6:C6"/>
    <mergeCell ref="A7:C7"/>
    <mergeCell ref="A8:C8"/>
    <mergeCell ref="A9:C9"/>
    <mergeCell ref="A10:C10"/>
    <mergeCell ref="A3:A4"/>
    <mergeCell ref="B3:B4"/>
    <mergeCell ref="C3:C4"/>
    <mergeCell ref="D3:D4"/>
    <mergeCell ref="I3:I4"/>
    <mergeCell ref="J3:J4"/>
    <mergeCell ref="K3:K4"/>
    <mergeCell ref="L3:L4"/>
    <mergeCell ref="M3:M4"/>
    <mergeCell ref="N3:N4"/>
  </mergeCells>
  <pageMargins left="0.393055555555556" right="0.196527777777778" top="0.393055555555556" bottom="0.393055555555556" header="0.5" footer="0.118055555555556"/>
  <pageSetup paperSize="9" scale="95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K5"/>
  <sheetViews>
    <sheetView view="pageBreakPreview" zoomScaleNormal="100" workbookViewId="0">
      <selection activeCell="J17" sqref="J17"/>
    </sheetView>
  </sheetViews>
  <sheetFormatPr defaultColWidth="9" defaultRowHeight="18" customHeight="1" outlineLevelRow="4"/>
  <cols>
    <col min="1" max="1" width="10.4" style="70" customWidth="1"/>
    <col min="2" max="2" width="14.3" style="70" customWidth="1"/>
    <col min="3" max="3" width="9.3" style="70" customWidth="1"/>
    <col min="4" max="4" width="11" style="70" customWidth="1"/>
    <col min="5" max="5" width="12" style="72" customWidth="1"/>
    <col min="6" max="6" width="11.8" style="72" customWidth="1"/>
    <col min="7" max="7" width="10.5" style="72" customWidth="1"/>
    <col min="8" max="8" width="10.9" style="70" customWidth="1"/>
    <col min="9" max="9" width="12.3" style="72" customWidth="1"/>
    <col min="10" max="10" width="12.5" style="72" customWidth="1"/>
    <col min="11" max="11" width="9.3" style="70" customWidth="1"/>
    <col min="12" max="16384" width="9" style="70"/>
  </cols>
  <sheetData>
    <row r="1" s="70" customFormat="1" customHeight="1" spans="1:11">
      <c r="A1" s="73" t="s">
        <v>23</v>
      </c>
      <c r="B1" s="73"/>
      <c r="C1" s="73"/>
      <c r="D1" s="73"/>
      <c r="E1" s="74"/>
      <c r="F1" s="74"/>
      <c r="G1" s="74"/>
      <c r="H1" s="73"/>
      <c r="I1" s="74"/>
      <c r="J1" s="74"/>
      <c r="K1" s="73"/>
    </row>
    <row r="2" s="70" customFormat="1" ht="30" customHeight="1" spans="1:11">
      <c r="A2" s="75" t="s">
        <v>24</v>
      </c>
      <c r="B2" s="76"/>
      <c r="C2" s="76"/>
      <c r="D2" s="77"/>
      <c r="E2" s="78"/>
      <c r="F2" s="78"/>
      <c r="G2" s="78"/>
      <c r="H2" s="79"/>
      <c r="I2" s="78"/>
      <c r="J2" s="78"/>
      <c r="K2" s="99"/>
    </row>
    <row r="3" s="70" customFormat="1" ht="30" customHeight="1" spans="1:11">
      <c r="A3" s="80" t="s">
        <v>2</v>
      </c>
      <c r="B3" s="81" t="s">
        <v>3</v>
      </c>
      <c r="C3" s="81" t="s">
        <v>4</v>
      </c>
      <c r="D3" s="82" t="s">
        <v>25</v>
      </c>
      <c r="E3" s="83" t="s">
        <v>26</v>
      </c>
      <c r="F3" s="83" t="s">
        <v>27</v>
      </c>
      <c r="G3" s="84" t="s">
        <v>28</v>
      </c>
      <c r="H3" s="85" t="s">
        <v>29</v>
      </c>
      <c r="I3" s="100" t="s">
        <v>30</v>
      </c>
      <c r="J3" s="100" t="s">
        <v>31</v>
      </c>
      <c r="K3" s="101" t="s">
        <v>32</v>
      </c>
    </row>
    <row r="4" s="71" customFormat="1" ht="26" spans="1:11">
      <c r="A4" s="86"/>
      <c r="B4" s="87"/>
      <c r="C4" s="88"/>
      <c r="D4" s="89"/>
      <c r="E4" s="90"/>
      <c r="F4" s="90"/>
      <c r="G4" s="91"/>
      <c r="H4" s="92"/>
      <c r="I4" s="90"/>
      <c r="J4" s="90"/>
      <c r="K4" s="102" t="s">
        <v>17</v>
      </c>
    </row>
    <row r="5" s="71" customFormat="1" ht="23.25" customHeight="1" spans="1:11">
      <c r="A5" s="93" t="s">
        <v>33</v>
      </c>
      <c r="B5" s="94"/>
      <c r="C5" s="95"/>
      <c r="D5" s="96"/>
      <c r="E5" s="97"/>
      <c r="F5" s="97"/>
      <c r="G5" s="97"/>
      <c r="H5" s="98"/>
      <c r="I5" s="97"/>
      <c r="J5" s="97"/>
      <c r="K5" s="103"/>
    </row>
  </sheetData>
  <mergeCells count="3">
    <mergeCell ref="A1:K1"/>
    <mergeCell ref="A2:K2"/>
    <mergeCell ref="A5:C5"/>
  </mergeCells>
  <pageMargins left="0.550694444444444" right="0.236111111111111" top="0.393055555555556" bottom="0.472222222222222" header="0.275" footer="0.0388888888888889"/>
  <pageSetup paperSize="9" orientation="landscape" horizontalDpi="600"/>
  <headerFooter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H77"/>
  <sheetViews>
    <sheetView tabSelected="1" view="pageBreakPreview" zoomScaleNormal="100" workbookViewId="0">
      <pane ySplit="4" topLeftCell="A61" activePane="bottomLeft" state="frozen"/>
      <selection/>
      <selection pane="bottomLeft" activeCell="A1" sqref="A1:H1"/>
    </sheetView>
  </sheetViews>
  <sheetFormatPr defaultColWidth="9" defaultRowHeight="18" customHeight="1" outlineLevelCol="7"/>
  <cols>
    <col min="1" max="1" width="19" style="24" customWidth="1"/>
    <col min="2" max="2" width="11.3" style="24" customWidth="1"/>
    <col min="3" max="6" width="10.9166666666667" style="25" customWidth="1"/>
    <col min="7" max="7" width="25.3333333333333" style="22" customWidth="1"/>
    <col min="8" max="8" width="8.5" style="25" customWidth="1"/>
    <col min="9" max="16384" width="9" style="22"/>
  </cols>
  <sheetData>
    <row r="1" s="22" customFormat="1" customHeight="1" spans="1:8">
      <c r="A1" s="26" t="s">
        <v>34</v>
      </c>
      <c r="B1" s="27"/>
      <c r="C1" s="28"/>
      <c r="D1" s="28"/>
      <c r="E1" s="28"/>
      <c r="F1" s="28"/>
      <c r="G1" s="29"/>
      <c r="H1" s="28"/>
    </row>
    <row r="2" s="22" customFormat="1" ht="30" customHeight="1" spans="1:8">
      <c r="A2" s="30" t="s">
        <v>35</v>
      </c>
      <c r="B2" s="31"/>
      <c r="C2" s="32"/>
      <c r="D2" s="32"/>
      <c r="E2" s="32"/>
      <c r="F2" s="32"/>
      <c r="G2" s="31"/>
      <c r="H2" s="32"/>
    </row>
    <row r="3" s="22" customFormat="1" ht="30" customHeight="1" spans="1:8">
      <c r="A3" s="33" t="s">
        <v>36</v>
      </c>
      <c r="B3" s="33" t="s">
        <v>37</v>
      </c>
      <c r="C3" s="34" t="s">
        <v>38</v>
      </c>
      <c r="D3" s="35" t="s">
        <v>39</v>
      </c>
      <c r="E3" s="35" t="s">
        <v>40</v>
      </c>
      <c r="F3" s="35" t="s">
        <v>41</v>
      </c>
      <c r="G3" s="33"/>
      <c r="H3" s="35" t="s">
        <v>42</v>
      </c>
    </row>
    <row r="4" s="22" customFormat="1" ht="30" customHeight="1" spans="1:8">
      <c r="A4" s="33"/>
      <c r="B4" s="33"/>
      <c r="C4" s="34"/>
      <c r="D4" s="35"/>
      <c r="E4" s="35"/>
      <c r="F4" s="36" t="s">
        <v>43</v>
      </c>
      <c r="G4" s="35" t="s">
        <v>44</v>
      </c>
      <c r="H4" s="35"/>
    </row>
    <row r="5" s="23" customFormat="1" ht="22" customHeight="1" spans="1:8">
      <c r="A5" s="37" t="s">
        <v>45</v>
      </c>
      <c r="B5" s="37" t="s">
        <v>46</v>
      </c>
      <c r="C5" s="38">
        <v>54.3941999999998</v>
      </c>
      <c r="D5" s="39">
        <v>1212.5456</v>
      </c>
      <c r="E5" s="39">
        <v>1191.07</v>
      </c>
      <c r="F5" s="39">
        <v>1191.07</v>
      </c>
      <c r="G5" s="40" t="s">
        <v>47</v>
      </c>
      <c r="H5" s="41">
        <f t="shared" ref="H5:H12" si="0">C5+D5-E5</f>
        <v>75.8697999999997</v>
      </c>
    </row>
    <row r="6" s="23" customFormat="1" ht="22" customHeight="1" spans="1:8">
      <c r="A6" s="37" t="s">
        <v>48</v>
      </c>
      <c r="B6" s="37" t="s">
        <v>49</v>
      </c>
      <c r="C6" s="38">
        <v>93.34697</v>
      </c>
      <c r="D6" s="39">
        <v>198.0862</v>
      </c>
      <c r="E6" s="39">
        <v>176.1866</v>
      </c>
      <c r="F6" s="39">
        <v>20.7418</v>
      </c>
      <c r="G6" s="40" t="s">
        <v>50</v>
      </c>
      <c r="H6" s="41">
        <f t="shared" si="0"/>
        <v>115.24657</v>
      </c>
    </row>
    <row r="7" s="23" customFormat="1" ht="22" customHeight="1" spans="1:8">
      <c r="A7" s="42"/>
      <c r="B7" s="42"/>
      <c r="C7" s="43"/>
      <c r="D7" s="44"/>
      <c r="E7" s="44"/>
      <c r="F7" s="39">
        <v>155.3003</v>
      </c>
      <c r="G7" s="40" t="s">
        <v>51</v>
      </c>
      <c r="H7" s="45"/>
    </row>
    <row r="8" s="23" customFormat="1" ht="25" customHeight="1" spans="1:8">
      <c r="A8" s="46"/>
      <c r="B8" s="46"/>
      <c r="C8" s="47"/>
      <c r="D8" s="48"/>
      <c r="E8" s="48"/>
      <c r="F8" s="39">
        <v>0.1445</v>
      </c>
      <c r="G8" s="40" t="s">
        <v>52</v>
      </c>
      <c r="H8" s="49"/>
    </row>
    <row r="9" s="23" customFormat="1" ht="22" customHeight="1" spans="1:8">
      <c r="A9" s="50" t="s">
        <v>53</v>
      </c>
      <c r="B9" s="50" t="s">
        <v>54</v>
      </c>
      <c r="C9" s="51">
        <v>1.862</v>
      </c>
      <c r="D9" s="41">
        <v>0</v>
      </c>
      <c r="E9" s="41">
        <v>0</v>
      </c>
      <c r="F9" s="41">
        <v>0</v>
      </c>
      <c r="G9" s="40" t="s">
        <v>55</v>
      </c>
      <c r="H9" s="52">
        <f t="shared" si="0"/>
        <v>1.862</v>
      </c>
    </row>
    <row r="10" s="23" customFormat="1" ht="22" customHeight="1" spans="1:8">
      <c r="A10" s="50" t="s">
        <v>56</v>
      </c>
      <c r="B10" s="50" t="s">
        <v>57</v>
      </c>
      <c r="C10" s="51">
        <v>12.3655000000002</v>
      </c>
      <c r="D10" s="39">
        <v>0</v>
      </c>
      <c r="E10" s="39">
        <v>0</v>
      </c>
      <c r="F10" s="39">
        <v>0</v>
      </c>
      <c r="G10" s="40" t="s">
        <v>55</v>
      </c>
      <c r="H10" s="41">
        <f t="shared" si="0"/>
        <v>12.3655000000002</v>
      </c>
    </row>
    <row r="11" s="23" customFormat="1" ht="22" customHeight="1" spans="1:8">
      <c r="A11" s="37" t="s">
        <v>58</v>
      </c>
      <c r="B11" s="37" t="s">
        <v>59</v>
      </c>
      <c r="C11" s="38">
        <v>23.4879999999996</v>
      </c>
      <c r="D11" s="39">
        <v>0</v>
      </c>
      <c r="E11" s="39">
        <v>0</v>
      </c>
      <c r="F11" s="39">
        <v>0</v>
      </c>
      <c r="G11" s="40" t="s">
        <v>55</v>
      </c>
      <c r="H11" s="41">
        <f t="shared" si="0"/>
        <v>23.4879999999996</v>
      </c>
    </row>
    <row r="12" s="23" customFormat="1" ht="22" customHeight="1" spans="1:8">
      <c r="A12" s="50" t="s">
        <v>60</v>
      </c>
      <c r="B12" s="50" t="s">
        <v>61</v>
      </c>
      <c r="C12" s="51">
        <v>193.987299999999</v>
      </c>
      <c r="D12" s="53">
        <v>2997.7775</v>
      </c>
      <c r="E12" s="53">
        <v>3080.5253</v>
      </c>
      <c r="F12" s="53">
        <v>62.8082</v>
      </c>
      <c r="G12" s="40" t="s">
        <v>62</v>
      </c>
      <c r="H12" s="52">
        <f t="shared" si="0"/>
        <v>111.239499999999</v>
      </c>
    </row>
    <row r="13" s="23" customFormat="1" ht="22" customHeight="1" spans="1:8">
      <c r="A13" s="50"/>
      <c r="B13" s="50"/>
      <c r="C13" s="51"/>
      <c r="D13" s="53"/>
      <c r="E13" s="53"/>
      <c r="F13" s="53">
        <v>957.337</v>
      </c>
      <c r="G13" s="40" t="s">
        <v>63</v>
      </c>
      <c r="H13" s="52"/>
    </row>
    <row r="14" s="23" customFormat="1" ht="22" customHeight="1" spans="1:8">
      <c r="A14" s="50"/>
      <c r="B14" s="50"/>
      <c r="C14" s="51"/>
      <c r="D14" s="53"/>
      <c r="E14" s="53"/>
      <c r="F14" s="53">
        <v>2060.3801</v>
      </c>
      <c r="G14" s="40" t="s">
        <v>64</v>
      </c>
      <c r="H14" s="52"/>
    </row>
    <row r="15" s="23" customFormat="1" ht="22" customHeight="1" spans="1:8">
      <c r="A15" s="50" t="s">
        <v>65</v>
      </c>
      <c r="B15" s="50" t="s">
        <v>66</v>
      </c>
      <c r="C15" s="51">
        <v>89.5749999999998</v>
      </c>
      <c r="D15" s="53">
        <v>292.22</v>
      </c>
      <c r="E15" s="52">
        <v>313.0485</v>
      </c>
      <c r="F15" s="53">
        <v>313.0485</v>
      </c>
      <c r="G15" s="40" t="s">
        <v>64</v>
      </c>
      <c r="H15" s="41">
        <f t="shared" ref="H15:H18" si="1">C15+D15-E15</f>
        <v>68.7464999999999</v>
      </c>
    </row>
    <row r="16" s="23" customFormat="1" ht="22" customHeight="1" spans="1:8">
      <c r="A16" s="37" t="s">
        <v>67</v>
      </c>
      <c r="B16" s="37" t="s">
        <v>68</v>
      </c>
      <c r="C16" s="38">
        <v>3.333</v>
      </c>
      <c r="D16" s="39">
        <v>9.695</v>
      </c>
      <c r="E16" s="39">
        <v>12.4885</v>
      </c>
      <c r="F16" s="52">
        <v>12.4885</v>
      </c>
      <c r="G16" s="40" t="s">
        <v>64</v>
      </c>
      <c r="H16" s="54">
        <f t="shared" si="1"/>
        <v>0.5395</v>
      </c>
    </row>
    <row r="17" s="23" customFormat="1" ht="22" customHeight="1" spans="1:8">
      <c r="A17" s="50" t="s">
        <v>69</v>
      </c>
      <c r="B17" s="50" t="s">
        <v>70</v>
      </c>
      <c r="C17" s="51">
        <v>3.6014</v>
      </c>
      <c r="D17" s="53">
        <v>38.9255</v>
      </c>
      <c r="E17" s="52">
        <v>38.413</v>
      </c>
      <c r="F17" s="52">
        <v>38.413</v>
      </c>
      <c r="G17" s="40" t="s">
        <v>71</v>
      </c>
      <c r="H17" s="52">
        <f t="shared" si="1"/>
        <v>4.1139</v>
      </c>
    </row>
    <row r="18" s="23" customFormat="1" ht="22" customHeight="1" spans="1:8">
      <c r="A18" s="50" t="s">
        <v>72</v>
      </c>
      <c r="B18" s="50" t="s">
        <v>73</v>
      </c>
      <c r="C18" s="51">
        <v>59.1284</v>
      </c>
      <c r="D18" s="53">
        <v>210.1597</v>
      </c>
      <c r="E18" s="53">
        <v>218.2772</v>
      </c>
      <c r="F18" s="53">
        <v>29.228</v>
      </c>
      <c r="G18" s="40" t="s">
        <v>74</v>
      </c>
      <c r="H18" s="52">
        <f t="shared" si="1"/>
        <v>51.0109</v>
      </c>
    </row>
    <row r="19" s="23" customFormat="1" ht="22" customHeight="1" spans="1:8">
      <c r="A19" s="50"/>
      <c r="B19" s="50"/>
      <c r="C19" s="51"/>
      <c r="D19" s="53"/>
      <c r="E19" s="53"/>
      <c r="F19" s="39">
        <v>6.7549</v>
      </c>
      <c r="G19" s="40" t="s">
        <v>75</v>
      </c>
      <c r="H19" s="52"/>
    </row>
    <row r="20" s="23" customFormat="1" ht="22" customHeight="1" spans="1:8">
      <c r="A20" s="50"/>
      <c r="B20" s="50"/>
      <c r="C20" s="51"/>
      <c r="D20" s="53"/>
      <c r="E20" s="53"/>
      <c r="F20" s="39">
        <v>63.8822</v>
      </c>
      <c r="G20" s="40" t="s">
        <v>62</v>
      </c>
      <c r="H20" s="52"/>
    </row>
    <row r="21" s="23" customFormat="1" ht="22" customHeight="1" spans="1:8">
      <c r="A21" s="50"/>
      <c r="B21" s="50"/>
      <c r="C21" s="51"/>
      <c r="D21" s="53"/>
      <c r="E21" s="53"/>
      <c r="F21" s="39">
        <v>21.074</v>
      </c>
      <c r="G21" s="40" t="s">
        <v>76</v>
      </c>
      <c r="H21" s="52"/>
    </row>
    <row r="22" s="23" customFormat="1" ht="22" customHeight="1" spans="1:8">
      <c r="A22" s="50"/>
      <c r="B22" s="50"/>
      <c r="C22" s="51"/>
      <c r="D22" s="53"/>
      <c r="E22" s="53"/>
      <c r="F22" s="39">
        <v>3.978</v>
      </c>
      <c r="G22" s="40" t="s">
        <v>64</v>
      </c>
      <c r="H22" s="52"/>
    </row>
    <row r="23" s="23" customFormat="1" ht="22" customHeight="1" spans="1:8">
      <c r="A23" s="50"/>
      <c r="B23" s="50"/>
      <c r="C23" s="51"/>
      <c r="D23" s="53"/>
      <c r="E23" s="53"/>
      <c r="F23" s="39">
        <v>46.299</v>
      </c>
      <c r="G23" s="40" t="s">
        <v>77</v>
      </c>
      <c r="H23" s="52"/>
    </row>
    <row r="24" s="23" customFormat="1" ht="25" customHeight="1" spans="1:8">
      <c r="A24" s="50"/>
      <c r="B24" s="50"/>
      <c r="C24" s="51"/>
      <c r="D24" s="53"/>
      <c r="E24" s="53"/>
      <c r="F24" s="39">
        <v>47.0611</v>
      </c>
      <c r="G24" s="40" t="s">
        <v>52</v>
      </c>
      <c r="H24" s="52"/>
    </row>
    <row r="25" s="23" customFormat="1" ht="22" customHeight="1" spans="1:8">
      <c r="A25" s="50" t="s">
        <v>78</v>
      </c>
      <c r="B25" s="50" t="s">
        <v>79</v>
      </c>
      <c r="C25" s="51">
        <v>22.322</v>
      </c>
      <c r="D25" s="41">
        <v>130.8362</v>
      </c>
      <c r="E25" s="41">
        <v>107.7591</v>
      </c>
      <c r="F25" s="39">
        <v>65.5219</v>
      </c>
      <c r="G25" s="40" t="s">
        <v>64</v>
      </c>
      <c r="H25" s="41">
        <f>C25+D25-E25</f>
        <v>45.3991</v>
      </c>
    </row>
    <row r="26" s="23" customFormat="1" ht="22" customHeight="1" spans="1:8">
      <c r="A26" s="50"/>
      <c r="B26" s="50"/>
      <c r="C26" s="51"/>
      <c r="D26" s="45"/>
      <c r="E26" s="45"/>
      <c r="F26" s="39">
        <v>35.61</v>
      </c>
      <c r="G26" s="40" t="s">
        <v>80</v>
      </c>
      <c r="H26" s="45"/>
    </row>
    <row r="27" s="23" customFormat="1" ht="22" customHeight="1" spans="1:8">
      <c r="A27" s="50"/>
      <c r="B27" s="50"/>
      <c r="C27" s="51"/>
      <c r="D27" s="45"/>
      <c r="E27" s="45"/>
      <c r="F27" s="39">
        <v>3.9567</v>
      </c>
      <c r="G27" s="40" t="s">
        <v>81</v>
      </c>
      <c r="H27" s="45"/>
    </row>
    <row r="28" s="23" customFormat="1" ht="22" customHeight="1" spans="1:8">
      <c r="A28" s="50"/>
      <c r="B28" s="50"/>
      <c r="C28" s="51"/>
      <c r="D28" s="45"/>
      <c r="E28" s="45"/>
      <c r="F28" s="39">
        <v>2.6705</v>
      </c>
      <c r="G28" s="40" t="s">
        <v>52</v>
      </c>
      <c r="H28" s="45"/>
    </row>
    <row r="29" s="23" customFormat="1" ht="22" customHeight="1" spans="1:8">
      <c r="A29" s="50" t="s">
        <v>82</v>
      </c>
      <c r="B29" s="50" t="s">
        <v>83</v>
      </c>
      <c r="C29" s="51">
        <v>352.431100000001</v>
      </c>
      <c r="D29" s="52">
        <v>4463.4949</v>
      </c>
      <c r="E29" s="52">
        <v>4640.5086</v>
      </c>
      <c r="F29" s="55">
        <v>26.221</v>
      </c>
      <c r="G29" s="40" t="s">
        <v>63</v>
      </c>
      <c r="H29" s="41">
        <f>C29+D29-E29</f>
        <v>175.4174</v>
      </c>
    </row>
    <row r="30" s="23" customFormat="1" ht="22" customHeight="1" spans="1:8">
      <c r="A30" s="50"/>
      <c r="B30" s="50"/>
      <c r="C30" s="51"/>
      <c r="D30" s="52"/>
      <c r="E30" s="52"/>
      <c r="F30" s="56">
        <v>18.993</v>
      </c>
      <c r="G30" s="40" t="s">
        <v>76</v>
      </c>
      <c r="H30" s="45"/>
    </row>
    <row r="31" s="23" customFormat="1" ht="22" customHeight="1" spans="1:8">
      <c r="A31" s="50"/>
      <c r="B31" s="50"/>
      <c r="C31" s="51"/>
      <c r="D31" s="52"/>
      <c r="E31" s="52"/>
      <c r="F31" s="56">
        <v>2034.771</v>
      </c>
      <c r="G31" s="40" t="s">
        <v>64</v>
      </c>
      <c r="H31" s="45"/>
    </row>
    <row r="32" s="23" customFormat="1" ht="22" customHeight="1" spans="1:8">
      <c r="A32" s="50"/>
      <c r="B32" s="50"/>
      <c r="C32" s="51"/>
      <c r="D32" s="52"/>
      <c r="E32" s="52"/>
      <c r="F32" s="41">
        <v>1027.65</v>
      </c>
      <c r="G32" s="40" t="s">
        <v>80</v>
      </c>
      <c r="H32" s="45"/>
    </row>
    <row r="33" s="23" customFormat="1" ht="22" customHeight="1" spans="1:8">
      <c r="A33" s="50"/>
      <c r="B33" s="50"/>
      <c r="C33" s="51"/>
      <c r="D33" s="52"/>
      <c r="E33" s="52"/>
      <c r="F33" s="41">
        <v>931.876</v>
      </c>
      <c r="G33" s="40" t="s">
        <v>81</v>
      </c>
      <c r="H33" s="45"/>
    </row>
    <row r="34" s="23" customFormat="1" ht="22" customHeight="1" spans="1:8">
      <c r="A34" s="50"/>
      <c r="B34" s="50"/>
      <c r="C34" s="51"/>
      <c r="D34" s="52"/>
      <c r="E34" s="52"/>
      <c r="F34" s="41">
        <v>30.1825</v>
      </c>
      <c r="G34" s="40" t="s">
        <v>84</v>
      </c>
      <c r="H34" s="45"/>
    </row>
    <row r="35" s="23" customFormat="1" ht="22" customHeight="1" spans="1:8">
      <c r="A35" s="50"/>
      <c r="B35" s="50"/>
      <c r="C35" s="51"/>
      <c r="D35" s="52"/>
      <c r="E35" s="52"/>
      <c r="F35" s="41">
        <v>570.8151</v>
      </c>
      <c r="G35" s="40" t="s">
        <v>52</v>
      </c>
      <c r="H35" s="45"/>
    </row>
    <row r="36" s="23" customFormat="1" ht="22" customHeight="1" spans="1:8">
      <c r="A36" s="37" t="s">
        <v>85</v>
      </c>
      <c r="B36" s="50" t="s">
        <v>86</v>
      </c>
      <c r="C36" s="51">
        <v>415.4644</v>
      </c>
      <c r="D36" s="52">
        <v>3279.4111</v>
      </c>
      <c r="E36" s="52">
        <v>3507.386</v>
      </c>
      <c r="F36" s="41">
        <v>45.789</v>
      </c>
      <c r="G36" s="40" t="s">
        <v>87</v>
      </c>
      <c r="H36" s="45">
        <f>C36+D36-E36</f>
        <v>187.4895</v>
      </c>
    </row>
    <row r="37" s="23" customFormat="1" ht="22" customHeight="1" spans="1:8">
      <c r="A37" s="42"/>
      <c r="B37" s="50"/>
      <c r="C37" s="51"/>
      <c r="D37" s="52"/>
      <c r="E37" s="52"/>
      <c r="F37" s="41">
        <v>31.488</v>
      </c>
      <c r="G37" s="40" t="s">
        <v>64</v>
      </c>
      <c r="H37" s="45"/>
    </row>
    <row r="38" s="23" customFormat="1" ht="25" customHeight="1" spans="1:8">
      <c r="A38" s="42"/>
      <c r="B38" s="50"/>
      <c r="C38" s="51"/>
      <c r="D38" s="52"/>
      <c r="E38" s="52"/>
      <c r="F38" s="41">
        <v>1190.7675</v>
      </c>
      <c r="G38" s="40" t="s">
        <v>88</v>
      </c>
      <c r="H38" s="45"/>
    </row>
    <row r="39" s="23" customFormat="1" ht="22" customHeight="1" spans="1:8">
      <c r="A39" s="42"/>
      <c r="B39" s="50"/>
      <c r="C39" s="51"/>
      <c r="D39" s="52"/>
      <c r="E39" s="52"/>
      <c r="F39" s="41">
        <v>122.5975</v>
      </c>
      <c r="G39" s="40" t="s">
        <v>89</v>
      </c>
      <c r="H39" s="45"/>
    </row>
    <row r="40" s="23" customFormat="1" ht="22" customHeight="1" spans="1:8">
      <c r="A40" s="42"/>
      <c r="B40" s="50"/>
      <c r="C40" s="51"/>
      <c r="D40" s="52"/>
      <c r="E40" s="52"/>
      <c r="F40" s="41">
        <v>7.5323</v>
      </c>
      <c r="G40" s="40" t="s">
        <v>81</v>
      </c>
      <c r="H40" s="45"/>
    </row>
    <row r="41" s="23" customFormat="1" ht="22" customHeight="1" spans="1:8">
      <c r="A41" s="42"/>
      <c r="B41" s="50"/>
      <c r="C41" s="51"/>
      <c r="D41" s="52"/>
      <c r="E41" s="52"/>
      <c r="F41" s="41">
        <v>8.047</v>
      </c>
      <c r="G41" s="40" t="s">
        <v>90</v>
      </c>
      <c r="H41" s="45"/>
    </row>
    <row r="42" s="23" customFormat="1" ht="26" spans="1:8">
      <c r="A42" s="42"/>
      <c r="B42" s="50"/>
      <c r="C42" s="51"/>
      <c r="D42" s="52"/>
      <c r="E42" s="52"/>
      <c r="F42" s="41">
        <v>225.5476</v>
      </c>
      <c r="G42" s="40" t="s">
        <v>91</v>
      </c>
      <c r="H42" s="45"/>
    </row>
    <row r="43" s="23" customFormat="1" ht="22" customHeight="1" spans="1:8">
      <c r="A43" s="42"/>
      <c r="B43" s="50"/>
      <c r="C43" s="51"/>
      <c r="D43" s="52"/>
      <c r="E43" s="52"/>
      <c r="F43" s="41">
        <v>284.3255</v>
      </c>
      <c r="G43" s="40" t="s">
        <v>84</v>
      </c>
      <c r="H43" s="45"/>
    </row>
    <row r="44" s="23" customFormat="1" ht="22" customHeight="1" spans="1:8">
      <c r="A44" s="42"/>
      <c r="B44" s="50"/>
      <c r="C44" s="51"/>
      <c r="D44" s="52"/>
      <c r="E44" s="52"/>
      <c r="F44" s="41">
        <v>3.4115</v>
      </c>
      <c r="G44" s="40" t="s">
        <v>92</v>
      </c>
      <c r="H44" s="45"/>
    </row>
    <row r="45" s="23" customFormat="1" ht="26" spans="1:8">
      <c r="A45" s="42"/>
      <c r="B45" s="50"/>
      <c r="C45" s="51"/>
      <c r="D45" s="52"/>
      <c r="E45" s="52"/>
      <c r="F45" s="41">
        <v>210.5705</v>
      </c>
      <c r="G45" s="40" t="s">
        <v>93</v>
      </c>
      <c r="H45" s="45"/>
    </row>
    <row r="46" s="23" customFormat="1" ht="22" customHeight="1" spans="1:8">
      <c r="A46" s="46"/>
      <c r="B46" s="50"/>
      <c r="C46" s="51"/>
      <c r="D46" s="52"/>
      <c r="E46" s="52"/>
      <c r="F46" s="41">
        <v>1377.3096</v>
      </c>
      <c r="G46" s="40" t="s">
        <v>52</v>
      </c>
      <c r="H46" s="49"/>
    </row>
    <row r="47" s="23" customFormat="1" ht="22" customHeight="1" spans="1:8">
      <c r="A47" s="37" t="s">
        <v>94</v>
      </c>
      <c r="B47" s="37" t="s">
        <v>95</v>
      </c>
      <c r="C47" s="38">
        <v>27.7021000000001</v>
      </c>
      <c r="D47" s="39">
        <v>637.354</v>
      </c>
      <c r="E47" s="39">
        <v>650.188</v>
      </c>
      <c r="F47" s="41">
        <v>650.188</v>
      </c>
      <c r="G47" s="40" t="s">
        <v>52</v>
      </c>
      <c r="H47" s="41">
        <f t="shared" ref="H47:H52" si="2">C47+D47-E47</f>
        <v>14.8681000000001</v>
      </c>
    </row>
    <row r="48" s="23" customFormat="1" ht="22" customHeight="1" spans="1:8">
      <c r="A48" s="37" t="s">
        <v>96</v>
      </c>
      <c r="B48" s="37" t="s">
        <v>97</v>
      </c>
      <c r="C48" s="38">
        <v>16.1799999999999</v>
      </c>
      <c r="D48" s="39">
        <v>336.382</v>
      </c>
      <c r="E48" s="39">
        <v>345.268</v>
      </c>
      <c r="F48" s="39">
        <v>345.268</v>
      </c>
      <c r="G48" s="40" t="s">
        <v>52</v>
      </c>
      <c r="H48" s="41">
        <f t="shared" si="2"/>
        <v>7.29399999999993</v>
      </c>
    </row>
    <row r="49" s="23" customFormat="1" ht="22" customHeight="1" spans="1:8">
      <c r="A49" s="37" t="s">
        <v>98</v>
      </c>
      <c r="B49" s="37" t="s">
        <v>99</v>
      </c>
      <c r="C49" s="38">
        <v>12.3361</v>
      </c>
      <c r="D49" s="41">
        <v>32.0265</v>
      </c>
      <c r="E49" s="41">
        <v>34.45</v>
      </c>
      <c r="F49" s="52">
        <v>34.45</v>
      </c>
      <c r="G49" s="40" t="s">
        <v>100</v>
      </c>
      <c r="H49" s="52">
        <f t="shared" si="2"/>
        <v>9.9126</v>
      </c>
    </row>
    <row r="50" s="23" customFormat="1" ht="22" customHeight="1" spans="1:8">
      <c r="A50" s="37" t="s">
        <v>101</v>
      </c>
      <c r="B50" s="37" t="s">
        <v>102</v>
      </c>
      <c r="C50" s="38">
        <v>44.471</v>
      </c>
      <c r="D50" s="41">
        <v>9.832</v>
      </c>
      <c r="E50" s="41">
        <v>0.1246</v>
      </c>
      <c r="F50" s="52">
        <v>0.1246</v>
      </c>
      <c r="G50" s="40" t="s">
        <v>81</v>
      </c>
      <c r="H50" s="52">
        <f t="shared" si="2"/>
        <v>54.1784</v>
      </c>
    </row>
    <row r="51" s="23" customFormat="1" ht="22" customHeight="1" spans="1:8">
      <c r="A51" s="50" t="s">
        <v>103</v>
      </c>
      <c r="B51" s="50" t="s">
        <v>104</v>
      </c>
      <c r="C51" s="51">
        <v>0</v>
      </c>
      <c r="D51" s="53">
        <v>0</v>
      </c>
      <c r="E51" s="53">
        <v>0</v>
      </c>
      <c r="F51" s="52">
        <v>0</v>
      </c>
      <c r="G51" s="40" t="s">
        <v>55</v>
      </c>
      <c r="H51" s="52">
        <f t="shared" si="2"/>
        <v>0</v>
      </c>
    </row>
    <row r="52" s="23" customFormat="1" ht="25" customHeight="1" spans="1:8">
      <c r="A52" s="37" t="s">
        <v>105</v>
      </c>
      <c r="B52" s="37" t="s">
        <v>106</v>
      </c>
      <c r="C52" s="38">
        <v>12.3868</v>
      </c>
      <c r="D52" s="39">
        <v>14.6705</v>
      </c>
      <c r="E52" s="39">
        <v>17.3488</v>
      </c>
      <c r="F52" s="52">
        <v>3.8918</v>
      </c>
      <c r="G52" s="40" t="s">
        <v>81</v>
      </c>
      <c r="H52" s="41">
        <f t="shared" si="2"/>
        <v>9.7085</v>
      </c>
    </row>
    <row r="53" s="23" customFormat="1" ht="22" customHeight="1" spans="1:8">
      <c r="A53" s="46"/>
      <c r="B53" s="46"/>
      <c r="C53" s="47"/>
      <c r="D53" s="48"/>
      <c r="E53" s="48"/>
      <c r="F53" s="53">
        <v>13.457</v>
      </c>
      <c r="G53" s="40" t="s">
        <v>100</v>
      </c>
      <c r="H53" s="49"/>
    </row>
    <row r="54" s="23" customFormat="1" ht="26" spans="1:8">
      <c r="A54" s="50" t="s">
        <v>107</v>
      </c>
      <c r="B54" s="50" t="s">
        <v>108</v>
      </c>
      <c r="C54" s="51">
        <v>0.577500000000001</v>
      </c>
      <c r="D54" s="53">
        <v>21.398</v>
      </c>
      <c r="E54" s="53">
        <v>17.722</v>
      </c>
      <c r="F54" s="53">
        <v>17.722</v>
      </c>
      <c r="G54" s="40" t="s">
        <v>109</v>
      </c>
      <c r="H54" s="52">
        <f t="shared" ref="H54:H57" si="3">C54+D54-E54</f>
        <v>4.2535</v>
      </c>
    </row>
    <row r="55" s="23" customFormat="1" ht="25" customHeight="1" spans="1:8">
      <c r="A55" s="50" t="s">
        <v>110</v>
      </c>
      <c r="B55" s="50" t="s">
        <v>111</v>
      </c>
      <c r="C55" s="51">
        <v>0.064</v>
      </c>
      <c r="D55" s="53">
        <v>0</v>
      </c>
      <c r="E55" s="52">
        <v>0.064</v>
      </c>
      <c r="F55" s="52">
        <v>0.064</v>
      </c>
      <c r="G55" s="40" t="s">
        <v>112</v>
      </c>
      <c r="H55" s="52">
        <f t="shared" si="3"/>
        <v>0</v>
      </c>
    </row>
    <row r="56" s="23" customFormat="1" ht="22" customHeight="1" spans="1:8">
      <c r="A56" s="50" t="s">
        <v>113</v>
      </c>
      <c r="B56" s="50" t="s">
        <v>114</v>
      </c>
      <c r="C56" s="51">
        <v>14.2259</v>
      </c>
      <c r="D56" s="53">
        <v>366.132</v>
      </c>
      <c r="E56" s="52">
        <v>343.555</v>
      </c>
      <c r="F56" s="52">
        <v>343.555</v>
      </c>
      <c r="G56" s="40" t="s">
        <v>115</v>
      </c>
      <c r="H56" s="52">
        <f t="shared" si="3"/>
        <v>36.8029</v>
      </c>
    </row>
    <row r="57" s="23" customFormat="1" ht="22" customHeight="1" spans="1:8">
      <c r="A57" s="37" t="s">
        <v>116</v>
      </c>
      <c r="B57" s="37" t="s">
        <v>117</v>
      </c>
      <c r="C57" s="38">
        <v>13.1338</v>
      </c>
      <c r="D57" s="39">
        <v>83.9034</v>
      </c>
      <c r="E57" s="41">
        <v>90.9932</v>
      </c>
      <c r="F57" s="41">
        <v>1.9802</v>
      </c>
      <c r="G57" s="40" t="s">
        <v>81</v>
      </c>
      <c r="H57" s="41">
        <f t="shared" si="3"/>
        <v>6.04400000000001</v>
      </c>
    </row>
    <row r="58" s="23" customFormat="1" ht="26" spans="1:8">
      <c r="A58" s="46"/>
      <c r="B58" s="46"/>
      <c r="C58" s="47"/>
      <c r="D58" s="48"/>
      <c r="E58" s="49"/>
      <c r="F58" s="41">
        <v>89.013</v>
      </c>
      <c r="G58" s="40" t="s">
        <v>91</v>
      </c>
      <c r="H58" s="49"/>
    </row>
    <row r="59" s="23" customFormat="1" ht="22" customHeight="1" spans="1:8">
      <c r="A59" s="50" t="s">
        <v>118</v>
      </c>
      <c r="B59" s="50" t="s">
        <v>119</v>
      </c>
      <c r="C59" s="38">
        <v>0.17638</v>
      </c>
      <c r="D59" s="57">
        <v>0.5882</v>
      </c>
      <c r="E59" s="58">
        <v>0.59198</v>
      </c>
      <c r="F59" s="58">
        <v>0.59198</v>
      </c>
      <c r="G59" s="40" t="s">
        <v>112</v>
      </c>
      <c r="H59" s="52">
        <f t="shared" ref="H59:H72" si="4">C59+D59-E59</f>
        <v>0.1726</v>
      </c>
    </row>
    <row r="60" s="23" customFormat="1" ht="22" customHeight="1" spans="1:8">
      <c r="A60" s="37" t="s">
        <v>120</v>
      </c>
      <c r="B60" s="37" t="s">
        <v>121</v>
      </c>
      <c r="C60" s="38">
        <v>2.4956</v>
      </c>
      <c r="D60" s="39">
        <v>15.1191</v>
      </c>
      <c r="E60" s="41">
        <v>6.3368</v>
      </c>
      <c r="F60" s="41">
        <v>6.1605</v>
      </c>
      <c r="G60" s="40" t="s">
        <v>122</v>
      </c>
      <c r="H60" s="41">
        <f t="shared" si="4"/>
        <v>11.2779</v>
      </c>
    </row>
    <row r="61" s="23" customFormat="1" ht="22" customHeight="1" spans="1:8">
      <c r="A61" s="46"/>
      <c r="B61" s="46"/>
      <c r="C61" s="47"/>
      <c r="D61" s="48"/>
      <c r="E61" s="49"/>
      <c r="F61" s="41">
        <v>0.1763</v>
      </c>
      <c r="G61" s="40" t="s">
        <v>81</v>
      </c>
      <c r="H61" s="49"/>
    </row>
    <row r="62" s="23" customFormat="1" ht="22" customHeight="1" spans="1:8">
      <c r="A62" s="65" t="s">
        <v>123</v>
      </c>
      <c r="B62" s="65"/>
      <c r="C62" s="64">
        <f t="shared" ref="C62:H62" si="5">SUM(C5:C60)</f>
        <v>1469.04845</v>
      </c>
      <c r="D62" s="64">
        <f t="shared" si="5"/>
        <v>14350.5574</v>
      </c>
      <c r="E62" s="64">
        <f t="shared" si="5"/>
        <v>14792.30518</v>
      </c>
      <c r="F62" s="64">
        <f>SUM(F5:F61)</f>
        <v>14792.30518</v>
      </c>
      <c r="G62" s="40"/>
      <c r="H62" s="64">
        <f t="shared" si="5"/>
        <v>1027.30067</v>
      </c>
    </row>
    <row r="63" s="23" customFormat="1" ht="22" customHeight="1" spans="1:8">
      <c r="A63" s="50" t="s">
        <v>124</v>
      </c>
      <c r="B63" s="50" t="s">
        <v>125</v>
      </c>
      <c r="C63" s="51">
        <v>0.4559</v>
      </c>
      <c r="D63" s="51">
        <v>0.0158</v>
      </c>
      <c r="E63" s="51">
        <v>0.0018</v>
      </c>
      <c r="F63" s="51">
        <v>0.0018</v>
      </c>
      <c r="G63" s="40" t="s">
        <v>81</v>
      </c>
      <c r="H63" s="59">
        <f t="shared" si="4"/>
        <v>0.4699</v>
      </c>
    </row>
    <row r="64" s="23" customFormat="1" ht="22" customHeight="1" spans="1:8">
      <c r="A64" s="37" t="s">
        <v>126</v>
      </c>
      <c r="B64" s="37" t="s">
        <v>127</v>
      </c>
      <c r="C64" s="38">
        <v>2.4161</v>
      </c>
      <c r="D64" s="38">
        <v>4.8605</v>
      </c>
      <c r="E64" s="38">
        <v>4.065</v>
      </c>
      <c r="F64" s="38">
        <v>4.065</v>
      </c>
      <c r="G64" s="40" t="s">
        <v>64</v>
      </c>
      <c r="H64" s="60">
        <f t="shared" si="4"/>
        <v>3.2116</v>
      </c>
    </row>
    <row r="65" s="23" customFormat="1" ht="22" customHeight="1" spans="1:8">
      <c r="A65" s="37" t="s">
        <v>128</v>
      </c>
      <c r="B65" s="37" t="s">
        <v>129</v>
      </c>
      <c r="C65" s="38">
        <v>82.3463</v>
      </c>
      <c r="D65" s="38">
        <v>65.9718</v>
      </c>
      <c r="E65" s="38">
        <v>100.295</v>
      </c>
      <c r="F65" s="38">
        <v>100.295</v>
      </c>
      <c r="G65" s="40" t="s">
        <v>64</v>
      </c>
      <c r="H65" s="61">
        <f t="shared" si="4"/>
        <v>48.0231</v>
      </c>
    </row>
    <row r="66" s="23" customFormat="1" ht="22" customHeight="1" spans="1:8">
      <c r="A66" s="50" t="s">
        <v>130</v>
      </c>
      <c r="B66" s="50" t="s">
        <v>131</v>
      </c>
      <c r="C66" s="51">
        <v>0</v>
      </c>
      <c r="D66" s="51">
        <v>0</v>
      </c>
      <c r="E66" s="51">
        <v>0</v>
      </c>
      <c r="F66" s="51">
        <v>0</v>
      </c>
      <c r="G66" s="40" t="s">
        <v>132</v>
      </c>
      <c r="H66" s="59">
        <f t="shared" si="4"/>
        <v>0</v>
      </c>
    </row>
    <row r="67" s="23" customFormat="1" ht="22" customHeight="1" spans="1:8">
      <c r="A67" s="50" t="s">
        <v>133</v>
      </c>
      <c r="B67" s="50" t="s">
        <v>134</v>
      </c>
      <c r="C67" s="51">
        <v>0</v>
      </c>
      <c r="D67" s="51">
        <v>0</v>
      </c>
      <c r="E67" s="51">
        <v>0</v>
      </c>
      <c r="F67" s="51">
        <v>0</v>
      </c>
      <c r="G67" s="40" t="s">
        <v>132</v>
      </c>
      <c r="H67" s="59">
        <f t="shared" si="4"/>
        <v>0</v>
      </c>
    </row>
    <row r="68" s="23" customFormat="1" ht="22" customHeight="1" spans="1:8">
      <c r="A68" s="50" t="s">
        <v>135</v>
      </c>
      <c r="B68" s="50" t="s">
        <v>136</v>
      </c>
      <c r="C68" s="51">
        <v>0.2003</v>
      </c>
      <c r="D68" s="51">
        <v>0</v>
      </c>
      <c r="E68" s="51">
        <v>0</v>
      </c>
      <c r="F68" s="51">
        <v>0</v>
      </c>
      <c r="G68" s="40" t="s">
        <v>132</v>
      </c>
      <c r="H68" s="59">
        <f t="shared" si="4"/>
        <v>0.2003</v>
      </c>
    </row>
    <row r="69" s="23" customFormat="1" ht="22" customHeight="1" spans="1:8">
      <c r="A69" s="50" t="s">
        <v>137</v>
      </c>
      <c r="B69" s="50" t="s">
        <v>138</v>
      </c>
      <c r="C69" s="51">
        <v>0</v>
      </c>
      <c r="D69" s="51">
        <v>0</v>
      </c>
      <c r="E69" s="51">
        <v>0</v>
      </c>
      <c r="F69" s="51">
        <v>0</v>
      </c>
      <c r="G69" s="40" t="s">
        <v>132</v>
      </c>
      <c r="H69" s="59">
        <f t="shared" si="4"/>
        <v>0</v>
      </c>
    </row>
    <row r="70" s="23" customFormat="1" ht="22" customHeight="1" spans="1:8">
      <c r="A70" s="37" t="s">
        <v>139</v>
      </c>
      <c r="B70" s="37" t="s">
        <v>66</v>
      </c>
      <c r="C70" s="38">
        <v>14.8979999999999</v>
      </c>
      <c r="D70" s="38">
        <v>459.4079</v>
      </c>
      <c r="E70" s="38">
        <v>364.538</v>
      </c>
      <c r="F70" s="38">
        <v>364.538</v>
      </c>
      <c r="G70" s="40" t="s">
        <v>64</v>
      </c>
      <c r="H70" s="60">
        <f t="shared" si="4"/>
        <v>109.7679</v>
      </c>
    </row>
    <row r="71" s="23" customFormat="1" ht="22" customHeight="1" spans="1:8">
      <c r="A71" s="50" t="s">
        <v>140</v>
      </c>
      <c r="B71" s="50" t="s">
        <v>134</v>
      </c>
      <c r="C71" s="51">
        <v>0.1434</v>
      </c>
      <c r="D71" s="51">
        <v>0</v>
      </c>
      <c r="E71" s="51">
        <v>0</v>
      </c>
      <c r="F71" s="51">
        <v>0</v>
      </c>
      <c r="G71" s="40" t="s">
        <v>132</v>
      </c>
      <c r="H71" s="59">
        <f t="shared" si="4"/>
        <v>0.1434</v>
      </c>
    </row>
    <row r="72" s="23" customFormat="1" ht="25" customHeight="1" spans="1:8">
      <c r="A72" s="50" t="s">
        <v>141</v>
      </c>
      <c r="B72" s="50" t="s">
        <v>142</v>
      </c>
      <c r="C72" s="51">
        <v>0</v>
      </c>
      <c r="D72" s="51">
        <v>27.538</v>
      </c>
      <c r="E72" s="51">
        <v>27.538</v>
      </c>
      <c r="F72" s="51">
        <v>27.538</v>
      </c>
      <c r="G72" s="40" t="s">
        <v>143</v>
      </c>
      <c r="H72" s="59">
        <f t="shared" si="4"/>
        <v>0</v>
      </c>
    </row>
    <row r="73" s="23" customFormat="1" ht="22" customHeight="1" spans="1:8">
      <c r="A73" s="50" t="s">
        <v>144</v>
      </c>
      <c r="B73" s="50" t="s">
        <v>134</v>
      </c>
      <c r="C73" s="51">
        <v>0</v>
      </c>
      <c r="D73" s="51">
        <v>0</v>
      </c>
      <c r="E73" s="51">
        <v>0</v>
      </c>
      <c r="F73" s="51">
        <v>0</v>
      </c>
      <c r="G73" s="40" t="s">
        <v>132</v>
      </c>
      <c r="H73" s="59">
        <v>0</v>
      </c>
    </row>
    <row r="74" s="23" customFormat="1" ht="22" customHeight="1" spans="1:8">
      <c r="A74" s="50" t="s">
        <v>145</v>
      </c>
      <c r="B74" s="50" t="s">
        <v>134</v>
      </c>
      <c r="C74" s="51">
        <v>192.56615</v>
      </c>
      <c r="D74" s="51">
        <v>328.4225</v>
      </c>
      <c r="E74" s="51">
        <v>377.06138</v>
      </c>
      <c r="F74" s="51">
        <v>0</v>
      </c>
      <c r="G74" s="40" t="s">
        <v>146</v>
      </c>
      <c r="H74" s="59">
        <f>C74+D74-E74</f>
        <v>143.92727</v>
      </c>
    </row>
    <row r="75" s="23" customFormat="1" ht="22" customHeight="1" spans="1:8">
      <c r="A75" s="50" t="s">
        <v>147</v>
      </c>
      <c r="B75" s="50" t="s">
        <v>148</v>
      </c>
      <c r="C75" s="51">
        <v>0.104199999999999</v>
      </c>
      <c r="D75" s="51">
        <v>0</v>
      </c>
      <c r="E75" s="51">
        <v>0</v>
      </c>
      <c r="F75" s="51">
        <v>0</v>
      </c>
      <c r="G75" s="40" t="s">
        <v>132</v>
      </c>
      <c r="H75" s="59">
        <f>C75+D75-E75</f>
        <v>0.104199999999999</v>
      </c>
    </row>
    <row r="76" s="23" customFormat="1" ht="22" customHeight="1" spans="1:8">
      <c r="A76" s="66" t="s">
        <v>149</v>
      </c>
      <c r="B76" s="67"/>
      <c r="C76" s="64">
        <f t="shared" ref="C76:F76" si="6">SUM(C63:C75)</f>
        <v>293.13035</v>
      </c>
      <c r="D76" s="64">
        <f t="shared" si="6"/>
        <v>886.2165</v>
      </c>
      <c r="E76" s="64">
        <f t="shared" si="6"/>
        <v>873.49918</v>
      </c>
      <c r="F76" s="64">
        <f t="shared" si="6"/>
        <v>496.4378</v>
      </c>
      <c r="G76" s="68"/>
      <c r="H76" s="69">
        <f>SUM(H63:H75)</f>
        <v>305.84767</v>
      </c>
    </row>
    <row r="77" customHeight="1" spans="1:8">
      <c r="A77" s="62" t="s">
        <v>150</v>
      </c>
      <c r="B77" s="63"/>
      <c r="C77" s="64">
        <f t="shared" ref="C77:F77" si="7">C62+C76</f>
        <v>1762.1788</v>
      </c>
      <c r="D77" s="64">
        <f t="shared" si="7"/>
        <v>15236.7739</v>
      </c>
      <c r="E77" s="64">
        <f t="shared" si="7"/>
        <v>15665.80436</v>
      </c>
      <c r="F77" s="64">
        <f t="shared" si="7"/>
        <v>15288.74298</v>
      </c>
      <c r="G77" s="68"/>
      <c r="H77" s="69">
        <f>H62+H76</f>
        <v>1333.14834</v>
      </c>
    </row>
  </sheetData>
  <autoFilter xmlns:etc="http://www.wps.cn/officeDocument/2017/etCustomData" ref="A4:H77" etc:filterBottomFollowUsedRange="0">
    <extLst/>
  </autoFilter>
  <mergeCells count="65">
    <mergeCell ref="A1:H1"/>
    <mergeCell ref="A2:H2"/>
    <mergeCell ref="F3:G3"/>
    <mergeCell ref="A76:B76"/>
    <mergeCell ref="A77:B77"/>
    <mergeCell ref="A3:A4"/>
    <mergeCell ref="A6:A8"/>
    <mergeCell ref="A12:A14"/>
    <mergeCell ref="A18:A24"/>
    <mergeCell ref="A25:A28"/>
    <mergeCell ref="A29:A35"/>
    <mergeCell ref="A36:A46"/>
    <mergeCell ref="A52:A53"/>
    <mergeCell ref="A57:A58"/>
    <mergeCell ref="A60:A61"/>
    <mergeCell ref="B3:B4"/>
    <mergeCell ref="B6:B8"/>
    <mergeCell ref="B12:B14"/>
    <mergeCell ref="B18:B24"/>
    <mergeCell ref="B25:B28"/>
    <mergeCell ref="B29:B35"/>
    <mergeCell ref="B36:B46"/>
    <mergeCell ref="B52:B53"/>
    <mergeCell ref="B57:B58"/>
    <mergeCell ref="B60:B61"/>
    <mergeCell ref="C3:C4"/>
    <mergeCell ref="C6:C8"/>
    <mergeCell ref="C12:C14"/>
    <mergeCell ref="C18:C24"/>
    <mergeCell ref="C25:C28"/>
    <mergeCell ref="C29:C35"/>
    <mergeCell ref="C36:C46"/>
    <mergeCell ref="C52:C53"/>
    <mergeCell ref="C57:C58"/>
    <mergeCell ref="C60:C61"/>
    <mergeCell ref="D3:D4"/>
    <mergeCell ref="D6:D8"/>
    <mergeCell ref="D12:D14"/>
    <mergeCell ref="D18:D24"/>
    <mergeCell ref="D25:D28"/>
    <mergeCell ref="D29:D35"/>
    <mergeCell ref="D36:D46"/>
    <mergeCell ref="D52:D53"/>
    <mergeCell ref="D57:D58"/>
    <mergeCell ref="D60:D61"/>
    <mergeCell ref="E3:E4"/>
    <mergeCell ref="E6:E8"/>
    <mergeCell ref="E12:E14"/>
    <mergeCell ref="E18:E24"/>
    <mergeCell ref="E25:E28"/>
    <mergeCell ref="E29:E35"/>
    <mergeCell ref="E36:E46"/>
    <mergeCell ref="E52:E53"/>
    <mergeCell ref="E57:E58"/>
    <mergeCell ref="E60:E61"/>
    <mergeCell ref="H3:H4"/>
    <mergeCell ref="H6:H8"/>
    <mergeCell ref="H12:H14"/>
    <mergeCell ref="H18:H24"/>
    <mergeCell ref="H25:H28"/>
    <mergeCell ref="H29:H35"/>
    <mergeCell ref="H36:H46"/>
    <mergeCell ref="H52:H53"/>
    <mergeCell ref="H57:H58"/>
    <mergeCell ref="H60:H61"/>
  </mergeCells>
  <pageMargins left="0.354166666666667" right="0.275" top="0.590277777777778" bottom="0.550694444444444" header="0.354166666666667" footer="0.0388888888888889"/>
  <pageSetup paperSize="9" scale="88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H71"/>
  <sheetViews>
    <sheetView view="pageBreakPreview" zoomScaleNormal="100" workbookViewId="0">
      <pane ySplit="4" topLeftCell="A55" activePane="bottomLeft" state="frozen"/>
      <selection/>
      <selection pane="bottomLeft" activeCell="F5" sqref="F5:F70"/>
    </sheetView>
  </sheetViews>
  <sheetFormatPr defaultColWidth="9" defaultRowHeight="18" customHeight="1" outlineLevelCol="7"/>
  <cols>
    <col min="1" max="1" width="19" style="24" customWidth="1"/>
    <col min="2" max="2" width="11.3" style="24" customWidth="1"/>
    <col min="3" max="6" width="10.9166666666667" style="25" customWidth="1"/>
    <col min="7" max="7" width="25.3333333333333" style="22" customWidth="1"/>
    <col min="8" max="8" width="8.5" style="25" customWidth="1"/>
    <col min="9" max="16384" width="9" style="22"/>
  </cols>
  <sheetData>
    <row r="1" s="22" customFormat="1" customHeight="1" spans="1:8">
      <c r="A1" s="26" t="s">
        <v>34</v>
      </c>
      <c r="B1" s="27"/>
      <c r="C1" s="28"/>
      <c r="D1" s="28"/>
      <c r="E1" s="28"/>
      <c r="F1" s="28"/>
      <c r="G1" s="29"/>
      <c r="H1" s="28"/>
    </row>
    <row r="2" s="22" customFormat="1" ht="30" customHeight="1" spans="1:8">
      <c r="A2" s="30" t="s">
        <v>35</v>
      </c>
      <c r="B2" s="31"/>
      <c r="C2" s="32"/>
      <c r="D2" s="32"/>
      <c r="E2" s="32"/>
      <c r="F2" s="32"/>
      <c r="G2" s="31"/>
      <c r="H2" s="32"/>
    </row>
    <row r="3" s="22" customFormat="1" ht="30" customHeight="1" spans="1:8">
      <c r="A3" s="33" t="s">
        <v>36</v>
      </c>
      <c r="B3" s="33" t="s">
        <v>37</v>
      </c>
      <c r="C3" s="34" t="s">
        <v>38</v>
      </c>
      <c r="D3" s="35" t="s">
        <v>39</v>
      </c>
      <c r="E3" s="35" t="s">
        <v>40</v>
      </c>
      <c r="F3" s="35" t="s">
        <v>41</v>
      </c>
      <c r="G3" s="33"/>
      <c r="H3" s="35" t="s">
        <v>42</v>
      </c>
    </row>
    <row r="4" s="22" customFormat="1" ht="30" customHeight="1" spans="1:8">
      <c r="A4" s="33"/>
      <c r="B4" s="33"/>
      <c r="C4" s="34"/>
      <c r="D4" s="35"/>
      <c r="E4" s="35"/>
      <c r="F4" s="36" t="s">
        <v>43</v>
      </c>
      <c r="G4" s="35" t="s">
        <v>44</v>
      </c>
      <c r="H4" s="35"/>
    </row>
    <row r="5" s="23" customFormat="1" ht="22" customHeight="1" spans="1:8">
      <c r="A5" s="37" t="s">
        <v>45</v>
      </c>
      <c r="B5" s="37" t="s">
        <v>46</v>
      </c>
      <c r="C5" s="38">
        <v>54.3941999999998</v>
      </c>
      <c r="D5" s="39">
        <v>1212.5456</v>
      </c>
      <c r="E5" s="39">
        <v>1191.07</v>
      </c>
      <c r="F5" s="39">
        <v>1191.07</v>
      </c>
      <c r="G5" s="40" t="s">
        <v>47</v>
      </c>
      <c r="H5" s="41">
        <f t="shared" ref="H5:H12" si="0">C5+D5-E5</f>
        <v>75.8697999999997</v>
      </c>
    </row>
    <row r="6" s="23" customFormat="1" ht="22" customHeight="1" spans="1:8">
      <c r="A6" s="37" t="s">
        <v>48</v>
      </c>
      <c r="B6" s="37" t="s">
        <v>49</v>
      </c>
      <c r="C6" s="38">
        <v>93.34697</v>
      </c>
      <c r="D6" s="39">
        <v>198.0862</v>
      </c>
      <c r="E6" s="39">
        <v>176.1866</v>
      </c>
      <c r="F6" s="39">
        <v>20.7418</v>
      </c>
      <c r="G6" s="40" t="s">
        <v>50</v>
      </c>
      <c r="H6" s="41">
        <f t="shared" si="0"/>
        <v>115.24657</v>
      </c>
    </row>
    <row r="7" s="23" customFormat="1" ht="22" customHeight="1" spans="1:8">
      <c r="A7" s="42"/>
      <c r="B7" s="42"/>
      <c r="C7" s="43"/>
      <c r="D7" s="44"/>
      <c r="E7" s="44"/>
      <c r="F7" s="39">
        <v>155.3003</v>
      </c>
      <c r="G7" s="40" t="s">
        <v>51</v>
      </c>
      <c r="H7" s="45"/>
    </row>
    <row r="8" s="23" customFormat="1" ht="25" customHeight="1" spans="1:8">
      <c r="A8" s="46"/>
      <c r="B8" s="46"/>
      <c r="C8" s="47"/>
      <c r="D8" s="48"/>
      <c r="E8" s="48"/>
      <c r="F8" s="39">
        <v>0.1445</v>
      </c>
      <c r="G8" s="40" t="s">
        <v>52</v>
      </c>
      <c r="H8" s="49"/>
    </row>
    <row r="9" s="23" customFormat="1" ht="22" customHeight="1" spans="1:8">
      <c r="A9" s="50" t="s">
        <v>53</v>
      </c>
      <c r="B9" s="50" t="s">
        <v>54</v>
      </c>
      <c r="C9" s="51">
        <v>1.862</v>
      </c>
      <c r="D9" s="41">
        <v>0</v>
      </c>
      <c r="E9" s="41">
        <v>0</v>
      </c>
      <c r="F9" s="41">
        <v>0</v>
      </c>
      <c r="G9" s="40" t="s">
        <v>55</v>
      </c>
      <c r="H9" s="52">
        <f t="shared" si="0"/>
        <v>1.862</v>
      </c>
    </row>
    <row r="10" s="23" customFormat="1" ht="22" customHeight="1" spans="1:8">
      <c r="A10" s="50" t="s">
        <v>56</v>
      </c>
      <c r="B10" s="50" t="s">
        <v>57</v>
      </c>
      <c r="C10" s="51">
        <v>12.3655000000002</v>
      </c>
      <c r="D10" s="39">
        <v>0</v>
      </c>
      <c r="E10" s="39">
        <v>0</v>
      </c>
      <c r="F10" s="39">
        <v>0</v>
      </c>
      <c r="G10" s="40" t="s">
        <v>55</v>
      </c>
      <c r="H10" s="41">
        <f t="shared" si="0"/>
        <v>12.3655000000002</v>
      </c>
    </row>
    <row r="11" s="23" customFormat="1" ht="22" customHeight="1" spans="1:8">
      <c r="A11" s="37" t="s">
        <v>58</v>
      </c>
      <c r="B11" s="37" t="s">
        <v>59</v>
      </c>
      <c r="C11" s="38">
        <v>23.4879999999996</v>
      </c>
      <c r="D11" s="39">
        <v>0</v>
      </c>
      <c r="E11" s="39">
        <v>0</v>
      </c>
      <c r="F11" s="39">
        <v>0</v>
      </c>
      <c r="G11" s="40" t="s">
        <v>55</v>
      </c>
      <c r="H11" s="41">
        <f t="shared" si="0"/>
        <v>23.4879999999996</v>
      </c>
    </row>
    <row r="12" s="23" customFormat="1" ht="22" customHeight="1" spans="1:8">
      <c r="A12" s="50" t="s">
        <v>60</v>
      </c>
      <c r="B12" s="50" t="s">
        <v>61</v>
      </c>
      <c r="C12" s="51">
        <v>193.987299999999</v>
      </c>
      <c r="D12" s="53">
        <v>2997.7775</v>
      </c>
      <c r="E12" s="53">
        <v>3080.5253</v>
      </c>
      <c r="F12" s="53">
        <v>62.8082</v>
      </c>
      <c r="G12" s="40" t="s">
        <v>62</v>
      </c>
      <c r="H12" s="52">
        <f t="shared" si="0"/>
        <v>111.239499999999</v>
      </c>
    </row>
    <row r="13" s="23" customFormat="1" ht="22" customHeight="1" spans="1:8">
      <c r="A13" s="50"/>
      <c r="B13" s="50"/>
      <c r="C13" s="51"/>
      <c r="D13" s="53"/>
      <c r="E13" s="53"/>
      <c r="F13" s="53">
        <v>957.337</v>
      </c>
      <c r="G13" s="40" t="s">
        <v>63</v>
      </c>
      <c r="H13" s="52"/>
    </row>
    <row r="14" s="23" customFormat="1" ht="22" customHeight="1" spans="1:8">
      <c r="A14" s="50"/>
      <c r="B14" s="50"/>
      <c r="C14" s="51"/>
      <c r="D14" s="53"/>
      <c r="E14" s="53"/>
      <c r="F14" s="53">
        <v>2060.3801</v>
      </c>
      <c r="G14" s="40" t="s">
        <v>64</v>
      </c>
      <c r="H14" s="52"/>
    </row>
    <row r="15" s="23" customFormat="1" ht="22" customHeight="1" spans="1:8">
      <c r="A15" s="50" t="s">
        <v>65</v>
      </c>
      <c r="B15" s="50" t="s">
        <v>66</v>
      </c>
      <c r="C15" s="51">
        <v>89.5749999999998</v>
      </c>
      <c r="D15" s="53">
        <v>292.22</v>
      </c>
      <c r="E15" s="52">
        <v>313.0485</v>
      </c>
      <c r="F15" s="53">
        <v>313.0485</v>
      </c>
      <c r="G15" s="40" t="s">
        <v>64</v>
      </c>
      <c r="H15" s="41">
        <f t="shared" ref="H15:H18" si="1">C15+D15-E15</f>
        <v>68.7464999999999</v>
      </c>
    </row>
    <row r="16" s="23" customFormat="1" ht="22" customHeight="1" spans="1:8">
      <c r="A16" s="37" t="s">
        <v>67</v>
      </c>
      <c r="B16" s="37" t="s">
        <v>68</v>
      </c>
      <c r="C16" s="38">
        <v>3.333</v>
      </c>
      <c r="D16" s="39">
        <v>9.695</v>
      </c>
      <c r="E16" s="39">
        <v>12.4885</v>
      </c>
      <c r="F16" s="52">
        <v>12.4885</v>
      </c>
      <c r="G16" s="40" t="s">
        <v>64</v>
      </c>
      <c r="H16" s="54">
        <f t="shared" si="1"/>
        <v>0.5395</v>
      </c>
    </row>
    <row r="17" s="23" customFormat="1" ht="22" customHeight="1" spans="1:8">
      <c r="A17" s="50" t="s">
        <v>69</v>
      </c>
      <c r="B17" s="50" t="s">
        <v>70</v>
      </c>
      <c r="C17" s="51">
        <v>3.6014</v>
      </c>
      <c r="D17" s="53">
        <v>38.9255</v>
      </c>
      <c r="E17" s="52">
        <v>38.413</v>
      </c>
      <c r="F17" s="52">
        <v>38.413</v>
      </c>
      <c r="G17" s="40" t="s">
        <v>71</v>
      </c>
      <c r="H17" s="52">
        <f t="shared" si="1"/>
        <v>4.1139</v>
      </c>
    </row>
    <row r="18" s="23" customFormat="1" ht="22" customHeight="1" spans="1:8">
      <c r="A18" s="50" t="s">
        <v>72</v>
      </c>
      <c r="B18" s="50" t="s">
        <v>73</v>
      </c>
      <c r="C18" s="51">
        <v>59.1284</v>
      </c>
      <c r="D18" s="53">
        <v>210.1597</v>
      </c>
      <c r="E18" s="53">
        <v>218.2772</v>
      </c>
      <c r="F18" s="53">
        <v>29.228</v>
      </c>
      <c r="G18" s="40" t="s">
        <v>74</v>
      </c>
      <c r="H18" s="52">
        <f t="shared" si="1"/>
        <v>51.0109</v>
      </c>
    </row>
    <row r="19" s="23" customFormat="1" ht="22" customHeight="1" spans="1:8">
      <c r="A19" s="50"/>
      <c r="B19" s="50"/>
      <c r="C19" s="51"/>
      <c r="D19" s="53"/>
      <c r="E19" s="53"/>
      <c r="F19" s="39">
        <v>6.7549</v>
      </c>
      <c r="G19" s="40" t="s">
        <v>75</v>
      </c>
      <c r="H19" s="52"/>
    </row>
    <row r="20" s="23" customFormat="1" ht="22" customHeight="1" spans="1:8">
      <c r="A20" s="50"/>
      <c r="B20" s="50"/>
      <c r="C20" s="51"/>
      <c r="D20" s="53"/>
      <c r="E20" s="53"/>
      <c r="F20" s="39">
        <v>63.8822</v>
      </c>
      <c r="G20" s="40" t="s">
        <v>62</v>
      </c>
      <c r="H20" s="52"/>
    </row>
    <row r="21" s="23" customFormat="1" ht="22" customHeight="1" spans="1:8">
      <c r="A21" s="50"/>
      <c r="B21" s="50"/>
      <c r="C21" s="51"/>
      <c r="D21" s="53"/>
      <c r="E21" s="53"/>
      <c r="F21" s="39">
        <v>21.074</v>
      </c>
      <c r="G21" s="40" t="s">
        <v>76</v>
      </c>
      <c r="H21" s="52"/>
    </row>
    <row r="22" s="23" customFormat="1" ht="22" customHeight="1" spans="1:8">
      <c r="A22" s="50"/>
      <c r="B22" s="50"/>
      <c r="C22" s="51"/>
      <c r="D22" s="53"/>
      <c r="E22" s="53"/>
      <c r="F22" s="39">
        <v>3.978</v>
      </c>
      <c r="G22" s="40" t="s">
        <v>64</v>
      </c>
      <c r="H22" s="52"/>
    </row>
    <row r="23" s="23" customFormat="1" ht="22" customHeight="1" spans="1:8">
      <c r="A23" s="50"/>
      <c r="B23" s="50"/>
      <c r="C23" s="51"/>
      <c r="D23" s="53"/>
      <c r="E23" s="53"/>
      <c r="F23" s="39">
        <v>46.299</v>
      </c>
      <c r="G23" s="40" t="s">
        <v>77</v>
      </c>
      <c r="H23" s="52"/>
    </row>
    <row r="24" s="23" customFormat="1" ht="25" customHeight="1" spans="1:8">
      <c r="A24" s="50"/>
      <c r="B24" s="50"/>
      <c r="C24" s="51"/>
      <c r="D24" s="53"/>
      <c r="E24" s="53"/>
      <c r="F24" s="39">
        <v>47.0611</v>
      </c>
      <c r="G24" s="40" t="s">
        <v>52</v>
      </c>
      <c r="H24" s="52"/>
    </row>
    <row r="25" s="23" customFormat="1" ht="22" customHeight="1" spans="1:8">
      <c r="A25" s="50" t="s">
        <v>78</v>
      </c>
      <c r="B25" s="50" t="s">
        <v>79</v>
      </c>
      <c r="C25" s="51">
        <v>22.322</v>
      </c>
      <c r="D25" s="41">
        <v>130.8362</v>
      </c>
      <c r="E25" s="41">
        <v>107.7591</v>
      </c>
      <c r="F25" s="39">
        <v>65.5219</v>
      </c>
      <c r="G25" s="40" t="s">
        <v>64</v>
      </c>
      <c r="H25" s="41">
        <f>C25+D25-E25</f>
        <v>45.3991</v>
      </c>
    </row>
    <row r="26" s="23" customFormat="1" ht="22" customHeight="1" spans="1:8">
      <c r="A26" s="50"/>
      <c r="B26" s="50"/>
      <c r="C26" s="51"/>
      <c r="D26" s="45"/>
      <c r="E26" s="45"/>
      <c r="F26" s="39">
        <v>35.61</v>
      </c>
      <c r="G26" s="40" t="s">
        <v>80</v>
      </c>
      <c r="H26" s="45"/>
    </row>
    <row r="27" s="23" customFormat="1" ht="22" customHeight="1" spans="1:8">
      <c r="A27" s="50"/>
      <c r="B27" s="50"/>
      <c r="C27" s="51"/>
      <c r="D27" s="45"/>
      <c r="E27" s="45"/>
      <c r="F27" s="39">
        <v>3.9567</v>
      </c>
      <c r="G27" s="40" t="s">
        <v>81</v>
      </c>
      <c r="H27" s="45"/>
    </row>
    <row r="28" s="23" customFormat="1" ht="22" customHeight="1" spans="1:8">
      <c r="A28" s="50"/>
      <c r="B28" s="50"/>
      <c r="C28" s="51"/>
      <c r="D28" s="45"/>
      <c r="E28" s="45"/>
      <c r="F28" s="39">
        <v>2.6705</v>
      </c>
      <c r="G28" s="40" t="s">
        <v>52</v>
      </c>
      <c r="H28" s="45"/>
    </row>
    <row r="29" s="23" customFormat="1" ht="22" customHeight="1" spans="1:8">
      <c r="A29" s="50" t="s">
        <v>82</v>
      </c>
      <c r="B29" s="50" t="s">
        <v>83</v>
      </c>
      <c r="C29" s="51">
        <v>352.431100000001</v>
      </c>
      <c r="D29" s="52">
        <v>4463.4949</v>
      </c>
      <c r="E29" s="52">
        <v>4640.5086</v>
      </c>
      <c r="F29" s="55">
        <v>26.221</v>
      </c>
      <c r="G29" s="40" t="s">
        <v>63</v>
      </c>
      <c r="H29" s="41">
        <f>C29+D29-E29</f>
        <v>175.4174</v>
      </c>
    </row>
    <row r="30" s="23" customFormat="1" ht="22" customHeight="1" spans="1:8">
      <c r="A30" s="50"/>
      <c r="B30" s="50"/>
      <c r="C30" s="51"/>
      <c r="D30" s="52"/>
      <c r="E30" s="52"/>
      <c r="F30" s="56">
        <v>18.993</v>
      </c>
      <c r="G30" s="40" t="s">
        <v>76</v>
      </c>
      <c r="H30" s="45"/>
    </row>
    <row r="31" s="23" customFormat="1" ht="22" customHeight="1" spans="1:8">
      <c r="A31" s="50"/>
      <c r="B31" s="50"/>
      <c r="C31" s="51"/>
      <c r="D31" s="52"/>
      <c r="E31" s="52"/>
      <c r="F31" s="56">
        <v>2034.771</v>
      </c>
      <c r="G31" s="40" t="s">
        <v>64</v>
      </c>
      <c r="H31" s="45"/>
    </row>
    <row r="32" s="23" customFormat="1" ht="22" customHeight="1" spans="1:8">
      <c r="A32" s="50"/>
      <c r="B32" s="50"/>
      <c r="C32" s="51"/>
      <c r="D32" s="52"/>
      <c r="E32" s="52"/>
      <c r="F32" s="41">
        <v>1027.65</v>
      </c>
      <c r="G32" s="40" t="s">
        <v>80</v>
      </c>
      <c r="H32" s="45"/>
    </row>
    <row r="33" s="23" customFormat="1" ht="22" customHeight="1" spans="1:8">
      <c r="A33" s="50"/>
      <c r="B33" s="50"/>
      <c r="C33" s="51"/>
      <c r="D33" s="52"/>
      <c r="E33" s="52"/>
      <c r="F33" s="41">
        <v>931.876</v>
      </c>
      <c r="G33" s="40" t="s">
        <v>81</v>
      </c>
      <c r="H33" s="45"/>
    </row>
    <row r="34" s="23" customFormat="1" ht="22" customHeight="1" spans="1:8">
      <c r="A34" s="50"/>
      <c r="B34" s="50"/>
      <c r="C34" s="51"/>
      <c r="D34" s="52"/>
      <c r="E34" s="52"/>
      <c r="F34" s="41">
        <v>30.1825</v>
      </c>
      <c r="G34" s="40" t="s">
        <v>84</v>
      </c>
      <c r="H34" s="45"/>
    </row>
    <row r="35" s="23" customFormat="1" ht="22" customHeight="1" spans="1:8">
      <c r="A35" s="50"/>
      <c r="B35" s="50"/>
      <c r="C35" s="51"/>
      <c r="D35" s="52"/>
      <c r="E35" s="52"/>
      <c r="F35" s="41">
        <v>570.8151</v>
      </c>
      <c r="G35" s="40" t="s">
        <v>52</v>
      </c>
      <c r="H35" s="45"/>
    </row>
    <row r="36" s="23" customFormat="1" ht="22" customHeight="1" spans="1:8">
      <c r="A36" s="37" t="s">
        <v>85</v>
      </c>
      <c r="B36" s="50" t="s">
        <v>86</v>
      </c>
      <c r="C36" s="51">
        <v>415.4644</v>
      </c>
      <c r="D36" s="52">
        <v>3279.4111</v>
      </c>
      <c r="E36" s="52">
        <v>3507.386</v>
      </c>
      <c r="F36" s="41">
        <v>45.789</v>
      </c>
      <c r="G36" s="40" t="s">
        <v>87</v>
      </c>
      <c r="H36" s="45">
        <f>C36+D36-E36</f>
        <v>187.4895</v>
      </c>
    </row>
    <row r="37" s="23" customFormat="1" ht="22" customHeight="1" spans="1:8">
      <c r="A37" s="42"/>
      <c r="B37" s="50"/>
      <c r="C37" s="51"/>
      <c r="D37" s="52"/>
      <c r="E37" s="52"/>
      <c r="F37" s="41">
        <v>31.488</v>
      </c>
      <c r="G37" s="40" t="s">
        <v>64</v>
      </c>
      <c r="H37" s="45"/>
    </row>
    <row r="38" s="23" customFormat="1" ht="25" customHeight="1" spans="1:8">
      <c r="A38" s="42"/>
      <c r="B38" s="50"/>
      <c r="C38" s="51"/>
      <c r="D38" s="52"/>
      <c r="E38" s="52"/>
      <c r="F38" s="41">
        <v>1190.7675</v>
      </c>
      <c r="G38" s="40" t="s">
        <v>88</v>
      </c>
      <c r="H38" s="45"/>
    </row>
    <row r="39" s="23" customFormat="1" ht="22" customHeight="1" spans="1:8">
      <c r="A39" s="42"/>
      <c r="B39" s="50"/>
      <c r="C39" s="51"/>
      <c r="D39" s="52"/>
      <c r="E39" s="52"/>
      <c r="F39" s="41">
        <v>122.5975</v>
      </c>
      <c r="G39" s="40" t="s">
        <v>89</v>
      </c>
      <c r="H39" s="45"/>
    </row>
    <row r="40" s="23" customFormat="1" ht="22" customHeight="1" spans="1:8">
      <c r="A40" s="42"/>
      <c r="B40" s="50"/>
      <c r="C40" s="51"/>
      <c r="D40" s="52"/>
      <c r="E40" s="52"/>
      <c r="F40" s="41">
        <v>7.5323</v>
      </c>
      <c r="G40" s="40" t="s">
        <v>81</v>
      </c>
      <c r="H40" s="45"/>
    </row>
    <row r="41" s="23" customFormat="1" ht="22" customHeight="1" spans="1:8">
      <c r="A41" s="42"/>
      <c r="B41" s="50"/>
      <c r="C41" s="51"/>
      <c r="D41" s="52"/>
      <c r="E41" s="52"/>
      <c r="F41" s="41">
        <v>8.047</v>
      </c>
      <c r="G41" s="40" t="s">
        <v>90</v>
      </c>
      <c r="H41" s="45"/>
    </row>
    <row r="42" s="23" customFormat="1" ht="26" spans="1:8">
      <c r="A42" s="42"/>
      <c r="B42" s="50"/>
      <c r="C42" s="51"/>
      <c r="D42" s="52"/>
      <c r="E42" s="52"/>
      <c r="F42" s="41">
        <v>225.5476</v>
      </c>
      <c r="G42" s="40" t="s">
        <v>91</v>
      </c>
      <c r="H42" s="45"/>
    </row>
    <row r="43" s="23" customFormat="1" ht="22" customHeight="1" spans="1:8">
      <c r="A43" s="42"/>
      <c r="B43" s="50"/>
      <c r="C43" s="51"/>
      <c r="D43" s="52"/>
      <c r="E43" s="52"/>
      <c r="F43" s="41">
        <v>284.3255</v>
      </c>
      <c r="G43" s="40" t="s">
        <v>84</v>
      </c>
      <c r="H43" s="45"/>
    </row>
    <row r="44" s="23" customFormat="1" ht="22" customHeight="1" spans="1:8">
      <c r="A44" s="42"/>
      <c r="B44" s="50"/>
      <c r="C44" s="51"/>
      <c r="D44" s="52"/>
      <c r="E44" s="52"/>
      <c r="F44" s="41">
        <v>3.4115</v>
      </c>
      <c r="G44" s="40" t="s">
        <v>92</v>
      </c>
      <c r="H44" s="45"/>
    </row>
    <row r="45" s="23" customFormat="1" ht="26" spans="1:8">
      <c r="A45" s="42"/>
      <c r="B45" s="50"/>
      <c r="C45" s="51"/>
      <c r="D45" s="52"/>
      <c r="E45" s="52"/>
      <c r="F45" s="41">
        <v>210.5705</v>
      </c>
      <c r="G45" s="40" t="s">
        <v>93</v>
      </c>
      <c r="H45" s="45"/>
    </row>
    <row r="46" s="23" customFormat="1" ht="22" customHeight="1" spans="1:8">
      <c r="A46" s="46"/>
      <c r="B46" s="50"/>
      <c r="C46" s="51"/>
      <c r="D46" s="52"/>
      <c r="E46" s="52"/>
      <c r="F46" s="41">
        <v>1377.3096</v>
      </c>
      <c r="G46" s="40" t="s">
        <v>52</v>
      </c>
      <c r="H46" s="49"/>
    </row>
    <row r="47" s="23" customFormat="1" ht="22" customHeight="1" spans="1:8">
      <c r="A47" s="37" t="s">
        <v>94</v>
      </c>
      <c r="B47" s="37" t="s">
        <v>95</v>
      </c>
      <c r="C47" s="38">
        <v>27.7021000000001</v>
      </c>
      <c r="D47" s="39">
        <v>637.354</v>
      </c>
      <c r="E47" s="39">
        <v>650.188</v>
      </c>
      <c r="F47" s="41">
        <v>650.188</v>
      </c>
      <c r="G47" s="40" t="s">
        <v>52</v>
      </c>
      <c r="H47" s="41">
        <f>C47+D47-E47</f>
        <v>14.8681000000001</v>
      </c>
    </row>
    <row r="48" s="23" customFormat="1" ht="22" customHeight="1" spans="1:8">
      <c r="A48" s="37" t="s">
        <v>96</v>
      </c>
      <c r="B48" s="37" t="s">
        <v>97</v>
      </c>
      <c r="C48" s="38">
        <v>16.1799999999999</v>
      </c>
      <c r="D48" s="39">
        <v>336.382</v>
      </c>
      <c r="E48" s="39">
        <v>345.268</v>
      </c>
      <c r="F48" s="39">
        <v>345.268</v>
      </c>
      <c r="G48" s="40" t="s">
        <v>52</v>
      </c>
      <c r="H48" s="41">
        <f>C48+D48-E48</f>
        <v>7.29399999999993</v>
      </c>
    </row>
    <row r="49" s="23" customFormat="1" ht="22" customHeight="1" spans="1:8">
      <c r="A49" s="37" t="s">
        <v>98</v>
      </c>
      <c r="B49" s="37" t="s">
        <v>99</v>
      </c>
      <c r="C49" s="38">
        <v>12.3361</v>
      </c>
      <c r="D49" s="41">
        <v>32.0265</v>
      </c>
      <c r="E49" s="41">
        <v>34.45</v>
      </c>
      <c r="F49" s="52">
        <v>34.45</v>
      </c>
      <c r="G49" s="40" t="s">
        <v>100</v>
      </c>
      <c r="H49" s="52">
        <f>C49+D49-E49</f>
        <v>9.9126</v>
      </c>
    </row>
    <row r="50" s="23" customFormat="1" ht="22" customHeight="1" spans="1:8">
      <c r="A50" s="37" t="s">
        <v>101</v>
      </c>
      <c r="B50" s="37" t="s">
        <v>102</v>
      </c>
      <c r="C50" s="38">
        <v>44.471</v>
      </c>
      <c r="D50" s="41">
        <v>9.832</v>
      </c>
      <c r="E50" s="41">
        <v>0.1246</v>
      </c>
      <c r="F50" s="52">
        <v>0.1246</v>
      </c>
      <c r="G50" s="40" t="s">
        <v>81</v>
      </c>
      <c r="H50" s="52">
        <f>C50+D50-E50</f>
        <v>54.1784</v>
      </c>
    </row>
    <row r="51" s="23" customFormat="1" ht="25" customHeight="1" spans="1:8">
      <c r="A51" s="37" t="s">
        <v>105</v>
      </c>
      <c r="B51" s="37" t="s">
        <v>106</v>
      </c>
      <c r="C51" s="38">
        <v>12.3868</v>
      </c>
      <c r="D51" s="39">
        <v>14.6705</v>
      </c>
      <c r="E51" s="39">
        <v>17.3488</v>
      </c>
      <c r="F51" s="52">
        <v>3.8918</v>
      </c>
      <c r="G51" s="40" t="s">
        <v>81</v>
      </c>
      <c r="H51" s="41">
        <f>C51+D51-E51</f>
        <v>9.7085</v>
      </c>
    </row>
    <row r="52" s="23" customFormat="1" ht="22" customHeight="1" spans="1:8">
      <c r="A52" s="46"/>
      <c r="B52" s="46"/>
      <c r="C52" s="47"/>
      <c r="D52" s="48"/>
      <c r="E52" s="48"/>
      <c r="F52" s="53">
        <v>13.457</v>
      </c>
      <c r="G52" s="40" t="s">
        <v>100</v>
      </c>
      <c r="H52" s="49"/>
    </row>
    <row r="53" s="23" customFormat="1" ht="26" spans="1:8">
      <c r="A53" s="50" t="s">
        <v>107</v>
      </c>
      <c r="B53" s="50" t="s">
        <v>108</v>
      </c>
      <c r="C53" s="51">
        <v>0.577500000000001</v>
      </c>
      <c r="D53" s="53">
        <v>21.398</v>
      </c>
      <c r="E53" s="53">
        <v>17.722</v>
      </c>
      <c r="F53" s="53">
        <v>17.722</v>
      </c>
      <c r="G53" s="40" t="s">
        <v>109</v>
      </c>
      <c r="H53" s="52">
        <f t="shared" ref="H53:H56" si="2">C53+D53-E53</f>
        <v>4.2535</v>
      </c>
    </row>
    <row r="54" s="23" customFormat="1" ht="25" customHeight="1" spans="1:8">
      <c r="A54" s="50" t="s">
        <v>110</v>
      </c>
      <c r="B54" s="50" t="s">
        <v>111</v>
      </c>
      <c r="C54" s="51">
        <v>0.064</v>
      </c>
      <c r="D54" s="53">
        <v>0</v>
      </c>
      <c r="E54" s="52">
        <v>0.064</v>
      </c>
      <c r="F54" s="52">
        <v>0.064</v>
      </c>
      <c r="G54" s="40" t="s">
        <v>112</v>
      </c>
      <c r="H54" s="52">
        <f t="shared" si="2"/>
        <v>0</v>
      </c>
    </row>
    <row r="55" s="23" customFormat="1" ht="22" customHeight="1" spans="1:8">
      <c r="A55" s="50" t="s">
        <v>113</v>
      </c>
      <c r="B55" s="50" t="s">
        <v>114</v>
      </c>
      <c r="C55" s="51">
        <v>14.2259</v>
      </c>
      <c r="D55" s="53">
        <v>366.132</v>
      </c>
      <c r="E55" s="52">
        <v>343.555</v>
      </c>
      <c r="F55" s="52">
        <v>343.555</v>
      </c>
      <c r="G55" s="40" t="s">
        <v>115</v>
      </c>
      <c r="H55" s="52">
        <f t="shared" si="2"/>
        <v>36.8029</v>
      </c>
    </row>
    <row r="56" s="23" customFormat="1" ht="22" customHeight="1" spans="1:8">
      <c r="A56" s="37" t="s">
        <v>116</v>
      </c>
      <c r="B56" s="37" t="s">
        <v>117</v>
      </c>
      <c r="C56" s="38">
        <v>13.1338</v>
      </c>
      <c r="D56" s="39">
        <v>83.9034</v>
      </c>
      <c r="E56" s="41">
        <v>90.9932</v>
      </c>
      <c r="F56" s="41">
        <v>1.9802</v>
      </c>
      <c r="G56" s="40" t="s">
        <v>81</v>
      </c>
      <c r="H56" s="41">
        <f t="shared" si="2"/>
        <v>6.04400000000001</v>
      </c>
    </row>
    <row r="57" s="23" customFormat="1" ht="26" spans="1:8">
      <c r="A57" s="46"/>
      <c r="B57" s="46"/>
      <c r="C57" s="47"/>
      <c r="D57" s="48"/>
      <c r="E57" s="49"/>
      <c r="F57" s="41">
        <v>89.013</v>
      </c>
      <c r="G57" s="40" t="s">
        <v>91</v>
      </c>
      <c r="H57" s="49"/>
    </row>
    <row r="58" s="23" customFormat="1" ht="22" customHeight="1" spans="1:8">
      <c r="A58" s="50" t="s">
        <v>118</v>
      </c>
      <c r="B58" s="50" t="s">
        <v>119</v>
      </c>
      <c r="C58" s="38">
        <v>0.17638</v>
      </c>
      <c r="D58" s="57">
        <v>0.5882</v>
      </c>
      <c r="E58" s="58">
        <v>0.59198</v>
      </c>
      <c r="F58" s="58">
        <v>0.59198</v>
      </c>
      <c r="G58" s="40" t="s">
        <v>112</v>
      </c>
      <c r="H58" s="52">
        <f>C58+D58-E58</f>
        <v>0.1726</v>
      </c>
    </row>
    <row r="59" s="23" customFormat="1" ht="22" customHeight="1" spans="1:8">
      <c r="A59" s="37" t="s">
        <v>120</v>
      </c>
      <c r="B59" s="37" t="s">
        <v>121</v>
      </c>
      <c r="C59" s="38">
        <v>2.4956</v>
      </c>
      <c r="D59" s="39">
        <v>15.1191</v>
      </c>
      <c r="E59" s="41">
        <v>6.3368</v>
      </c>
      <c r="F59" s="41">
        <v>6.1605</v>
      </c>
      <c r="G59" s="40" t="s">
        <v>122</v>
      </c>
      <c r="H59" s="41">
        <f>C59+D59-E59</f>
        <v>11.2779</v>
      </c>
    </row>
    <row r="60" s="23" customFormat="1" ht="22" customHeight="1" spans="1:8">
      <c r="A60" s="46"/>
      <c r="B60" s="46"/>
      <c r="C60" s="47"/>
      <c r="D60" s="48"/>
      <c r="E60" s="49"/>
      <c r="F60" s="41">
        <v>0.1763</v>
      </c>
      <c r="G60" s="40" t="s">
        <v>81</v>
      </c>
      <c r="H60" s="49"/>
    </row>
    <row r="61" s="23" customFormat="1" ht="22" customHeight="1" spans="1:8">
      <c r="A61" s="50" t="s">
        <v>124</v>
      </c>
      <c r="B61" s="50" t="s">
        <v>125</v>
      </c>
      <c r="C61" s="51">
        <v>0.4559</v>
      </c>
      <c r="D61" s="51">
        <v>0.0158</v>
      </c>
      <c r="E61" s="51">
        <v>0.0018</v>
      </c>
      <c r="F61" s="51">
        <v>0.0018</v>
      </c>
      <c r="G61" s="40" t="s">
        <v>81</v>
      </c>
      <c r="H61" s="59">
        <f t="shared" ref="H61:H70" si="3">C61+D61-E61</f>
        <v>0.4699</v>
      </c>
    </row>
    <row r="62" s="23" customFormat="1" ht="22" customHeight="1" spans="1:8">
      <c r="A62" s="37" t="s">
        <v>126</v>
      </c>
      <c r="B62" s="37" t="s">
        <v>127</v>
      </c>
      <c r="C62" s="38">
        <v>2.4161</v>
      </c>
      <c r="D62" s="38">
        <v>4.8605</v>
      </c>
      <c r="E62" s="38">
        <v>4.065</v>
      </c>
      <c r="F62" s="38">
        <v>4.065</v>
      </c>
      <c r="G62" s="40" t="s">
        <v>64</v>
      </c>
      <c r="H62" s="60">
        <f t="shared" si="3"/>
        <v>3.2116</v>
      </c>
    </row>
    <row r="63" s="23" customFormat="1" ht="22" customHeight="1" spans="1:8">
      <c r="A63" s="37" t="s">
        <v>128</v>
      </c>
      <c r="B63" s="37" t="s">
        <v>129</v>
      </c>
      <c r="C63" s="38">
        <v>82.3463</v>
      </c>
      <c r="D63" s="38">
        <v>65.9718</v>
      </c>
      <c r="E63" s="38">
        <v>100.295</v>
      </c>
      <c r="F63" s="38">
        <v>100.295</v>
      </c>
      <c r="G63" s="40" t="s">
        <v>64</v>
      </c>
      <c r="H63" s="61">
        <f t="shared" si="3"/>
        <v>48.0231</v>
      </c>
    </row>
    <row r="64" s="23" customFormat="1" ht="22" customHeight="1" spans="1:8">
      <c r="A64" s="50" t="s">
        <v>135</v>
      </c>
      <c r="B64" s="50" t="s">
        <v>136</v>
      </c>
      <c r="C64" s="51">
        <v>0.2003</v>
      </c>
      <c r="D64" s="51">
        <v>0</v>
      </c>
      <c r="E64" s="51">
        <v>0</v>
      </c>
      <c r="F64" s="51">
        <v>0</v>
      </c>
      <c r="G64" s="40" t="s">
        <v>132</v>
      </c>
      <c r="H64" s="59">
        <f t="shared" si="3"/>
        <v>0.2003</v>
      </c>
    </row>
    <row r="65" s="23" customFormat="1" ht="22" customHeight="1" spans="1:8">
      <c r="A65" s="50" t="s">
        <v>137</v>
      </c>
      <c r="B65" s="50" t="s">
        <v>138</v>
      </c>
      <c r="C65" s="51">
        <v>0</v>
      </c>
      <c r="D65" s="51">
        <v>0</v>
      </c>
      <c r="E65" s="51">
        <v>0</v>
      </c>
      <c r="F65" s="51">
        <v>0</v>
      </c>
      <c r="G65" s="40" t="s">
        <v>132</v>
      </c>
      <c r="H65" s="59">
        <f t="shared" si="3"/>
        <v>0</v>
      </c>
    </row>
    <row r="66" s="23" customFormat="1" ht="22" customHeight="1" spans="1:8">
      <c r="A66" s="37" t="s">
        <v>139</v>
      </c>
      <c r="B66" s="37" t="s">
        <v>66</v>
      </c>
      <c r="C66" s="38">
        <v>14.8979999999999</v>
      </c>
      <c r="D66" s="38">
        <v>459.4079</v>
      </c>
      <c r="E66" s="38">
        <v>364.538</v>
      </c>
      <c r="F66" s="38">
        <v>364.538</v>
      </c>
      <c r="G66" s="40" t="s">
        <v>64</v>
      </c>
      <c r="H66" s="60">
        <f t="shared" si="3"/>
        <v>109.7679</v>
      </c>
    </row>
    <row r="67" s="23" customFormat="1" ht="22" customHeight="1" spans="1:8">
      <c r="A67" s="50" t="s">
        <v>140</v>
      </c>
      <c r="B67" s="50" t="s">
        <v>134</v>
      </c>
      <c r="C67" s="51">
        <v>0.1434</v>
      </c>
      <c r="D67" s="51">
        <v>0</v>
      </c>
      <c r="E67" s="51">
        <v>0</v>
      </c>
      <c r="F67" s="51">
        <v>0</v>
      </c>
      <c r="G67" s="40" t="s">
        <v>132</v>
      </c>
      <c r="H67" s="59">
        <f t="shared" si="3"/>
        <v>0.1434</v>
      </c>
    </row>
    <row r="68" s="23" customFormat="1" ht="25" customHeight="1" spans="1:8">
      <c r="A68" s="50" t="s">
        <v>141</v>
      </c>
      <c r="B68" s="50" t="s">
        <v>142</v>
      </c>
      <c r="C68" s="51">
        <v>0</v>
      </c>
      <c r="D68" s="51">
        <v>27.538</v>
      </c>
      <c r="E68" s="51">
        <v>27.538</v>
      </c>
      <c r="F68" s="51">
        <v>27.538</v>
      </c>
      <c r="G68" s="40" t="s">
        <v>143</v>
      </c>
      <c r="H68" s="59">
        <f t="shared" si="3"/>
        <v>0</v>
      </c>
    </row>
    <row r="69" s="23" customFormat="1" ht="22" customHeight="1" spans="1:8">
      <c r="A69" s="50" t="s">
        <v>145</v>
      </c>
      <c r="B69" s="50" t="s">
        <v>134</v>
      </c>
      <c r="C69" s="51">
        <v>192.56615</v>
      </c>
      <c r="D69" s="51">
        <v>328.4225</v>
      </c>
      <c r="E69" s="51">
        <v>377.06138</v>
      </c>
      <c r="F69" s="51">
        <v>0</v>
      </c>
      <c r="G69" s="40" t="s">
        <v>146</v>
      </c>
      <c r="H69" s="59">
        <f t="shared" si="3"/>
        <v>143.92727</v>
      </c>
    </row>
    <row r="70" s="23" customFormat="1" ht="22" customHeight="1" spans="1:8">
      <c r="A70" s="50" t="s">
        <v>147</v>
      </c>
      <c r="B70" s="50" t="s">
        <v>148</v>
      </c>
      <c r="C70" s="51">
        <v>0.104199999999999</v>
      </c>
      <c r="D70" s="51">
        <v>0</v>
      </c>
      <c r="E70" s="51">
        <v>0</v>
      </c>
      <c r="F70" s="51">
        <v>0</v>
      </c>
      <c r="G70" s="40" t="s">
        <v>132</v>
      </c>
      <c r="H70" s="59">
        <f t="shared" si="3"/>
        <v>0.104199999999999</v>
      </c>
    </row>
    <row r="71" customHeight="1" spans="1:8">
      <c r="A71" s="62" t="s">
        <v>150</v>
      </c>
      <c r="B71" s="63"/>
      <c r="C71" s="64">
        <f t="shared" ref="C71:H71" si="4">SUM(C5:C70)</f>
        <v>1762.1788</v>
      </c>
      <c r="D71" s="64">
        <f t="shared" si="4"/>
        <v>15236.7739</v>
      </c>
      <c r="E71" s="64">
        <f t="shared" si="4"/>
        <v>15665.80436</v>
      </c>
      <c r="F71" s="64">
        <f t="shared" si="4"/>
        <v>15288.74298</v>
      </c>
      <c r="G71" s="64">
        <f t="shared" si="4"/>
        <v>0</v>
      </c>
      <c r="H71" s="64">
        <f t="shared" si="4"/>
        <v>1333.14834</v>
      </c>
    </row>
  </sheetData>
  <autoFilter xmlns:etc="http://www.wps.cn/officeDocument/2017/etCustomData" ref="A4:H71" etc:filterBottomFollowUsedRange="0">
    <extLst/>
  </autoFilter>
  <mergeCells count="64">
    <mergeCell ref="A1:H1"/>
    <mergeCell ref="A2:H2"/>
    <mergeCell ref="F3:G3"/>
    <mergeCell ref="A71:B71"/>
    <mergeCell ref="A3:A4"/>
    <mergeCell ref="A6:A8"/>
    <mergeCell ref="A12:A14"/>
    <mergeCell ref="A18:A24"/>
    <mergeCell ref="A25:A28"/>
    <mergeCell ref="A29:A35"/>
    <mergeCell ref="A36:A46"/>
    <mergeCell ref="A51:A52"/>
    <mergeCell ref="A56:A57"/>
    <mergeCell ref="A59:A60"/>
    <mergeCell ref="B3:B4"/>
    <mergeCell ref="B6:B8"/>
    <mergeCell ref="B12:B14"/>
    <mergeCell ref="B18:B24"/>
    <mergeCell ref="B25:B28"/>
    <mergeCell ref="B29:B35"/>
    <mergeCell ref="B36:B46"/>
    <mergeCell ref="B51:B52"/>
    <mergeCell ref="B56:B57"/>
    <mergeCell ref="B59:B60"/>
    <mergeCell ref="C3:C4"/>
    <mergeCell ref="C6:C8"/>
    <mergeCell ref="C12:C14"/>
    <mergeCell ref="C18:C24"/>
    <mergeCell ref="C25:C28"/>
    <mergeCell ref="C29:C35"/>
    <mergeCell ref="C36:C46"/>
    <mergeCell ref="C51:C52"/>
    <mergeCell ref="C56:C57"/>
    <mergeCell ref="C59:C60"/>
    <mergeCell ref="D3:D4"/>
    <mergeCell ref="D6:D8"/>
    <mergeCell ref="D12:D14"/>
    <mergeCell ref="D18:D24"/>
    <mergeCell ref="D25:D28"/>
    <mergeCell ref="D29:D35"/>
    <mergeCell ref="D36:D46"/>
    <mergeCell ref="D51:D52"/>
    <mergeCell ref="D56:D57"/>
    <mergeCell ref="D59:D60"/>
    <mergeCell ref="E3:E4"/>
    <mergeCell ref="E6:E8"/>
    <mergeCell ref="E12:E14"/>
    <mergeCell ref="E18:E24"/>
    <mergeCell ref="E25:E28"/>
    <mergeCell ref="E29:E35"/>
    <mergeCell ref="E36:E46"/>
    <mergeCell ref="E51:E52"/>
    <mergeCell ref="E56:E57"/>
    <mergeCell ref="E59:E60"/>
    <mergeCell ref="H3:H4"/>
    <mergeCell ref="H6:H8"/>
    <mergeCell ref="H12:H14"/>
    <mergeCell ref="H18:H24"/>
    <mergeCell ref="H25:H28"/>
    <mergeCell ref="H29:H35"/>
    <mergeCell ref="H36:H46"/>
    <mergeCell ref="H51:H52"/>
    <mergeCell ref="H56:H57"/>
    <mergeCell ref="H59:H60"/>
  </mergeCells>
  <pageMargins left="0.354166666666667" right="0.275" top="0.590277777777778" bottom="0.550694444444444" header="0.354166666666667" footer="0.0388888888888889"/>
  <pageSetup paperSize="9" scale="88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H70"/>
  <sheetViews>
    <sheetView view="pageBreakPreview" zoomScaleNormal="100" workbookViewId="0">
      <pane ySplit="4" topLeftCell="A57" activePane="bottomLeft" state="frozen"/>
      <selection/>
      <selection pane="bottomLeft" activeCell="C70" sqref="C70:H70"/>
    </sheetView>
  </sheetViews>
  <sheetFormatPr defaultColWidth="9" defaultRowHeight="18" customHeight="1" outlineLevelCol="7"/>
  <cols>
    <col min="1" max="1" width="19" style="24" customWidth="1"/>
    <col min="2" max="2" width="11.3" style="24" customWidth="1"/>
    <col min="3" max="6" width="10.9166666666667" style="25" customWidth="1"/>
    <col min="7" max="7" width="25.3333333333333" style="22" customWidth="1"/>
    <col min="8" max="8" width="8.5" style="25" customWidth="1"/>
    <col min="9" max="16384" width="9" style="22"/>
  </cols>
  <sheetData>
    <row r="1" s="22" customFormat="1" customHeight="1" spans="1:8">
      <c r="A1" s="26" t="s">
        <v>34</v>
      </c>
      <c r="B1" s="27"/>
      <c r="C1" s="28"/>
      <c r="D1" s="28"/>
      <c r="E1" s="28"/>
      <c r="F1" s="28"/>
      <c r="G1" s="29"/>
      <c r="H1" s="28"/>
    </row>
    <row r="2" s="22" customFormat="1" ht="30" customHeight="1" spans="1:8">
      <c r="A2" s="30" t="s">
        <v>35</v>
      </c>
      <c r="B2" s="31"/>
      <c r="C2" s="32"/>
      <c r="D2" s="32"/>
      <c r="E2" s="32"/>
      <c r="F2" s="32"/>
      <c r="G2" s="31"/>
      <c r="H2" s="32"/>
    </row>
    <row r="3" s="22" customFormat="1" ht="30" customHeight="1" spans="1:8">
      <c r="A3" s="33" t="s">
        <v>36</v>
      </c>
      <c r="B3" s="33" t="s">
        <v>37</v>
      </c>
      <c r="C3" s="34" t="s">
        <v>38</v>
      </c>
      <c r="D3" s="35" t="s">
        <v>39</v>
      </c>
      <c r="E3" s="35" t="s">
        <v>40</v>
      </c>
      <c r="F3" s="35" t="s">
        <v>41</v>
      </c>
      <c r="G3" s="33"/>
      <c r="H3" s="35" t="s">
        <v>42</v>
      </c>
    </row>
    <row r="4" s="22" customFormat="1" ht="30" customHeight="1" spans="1:8">
      <c r="A4" s="33"/>
      <c r="B4" s="33"/>
      <c r="C4" s="34"/>
      <c r="D4" s="35"/>
      <c r="E4" s="35"/>
      <c r="F4" s="36" t="s">
        <v>43</v>
      </c>
      <c r="G4" s="35" t="s">
        <v>44</v>
      </c>
      <c r="H4" s="35"/>
    </row>
    <row r="5" s="23" customFormat="1" ht="22" customHeight="1" spans="1:8">
      <c r="A5" s="37" t="s">
        <v>45</v>
      </c>
      <c r="B5" s="37" t="s">
        <v>46</v>
      </c>
      <c r="C5" s="38">
        <v>54.3941999999998</v>
      </c>
      <c r="D5" s="39">
        <v>1212.5456</v>
      </c>
      <c r="E5" s="39">
        <v>1191.07</v>
      </c>
      <c r="F5" s="39">
        <v>1191.07</v>
      </c>
      <c r="G5" s="40" t="s">
        <v>47</v>
      </c>
      <c r="H5" s="41">
        <f t="shared" ref="H5:H12" si="0">C5+D5-E5</f>
        <v>75.8697999999997</v>
      </c>
    </row>
    <row r="6" s="23" customFormat="1" ht="22" customHeight="1" spans="1:8">
      <c r="A6" s="37" t="s">
        <v>48</v>
      </c>
      <c r="B6" s="37" t="s">
        <v>49</v>
      </c>
      <c r="C6" s="38">
        <v>93.34697</v>
      </c>
      <c r="D6" s="39">
        <v>198.0862</v>
      </c>
      <c r="E6" s="39">
        <v>176.1866</v>
      </c>
      <c r="F6" s="39">
        <v>20.7418</v>
      </c>
      <c r="G6" s="40" t="s">
        <v>50</v>
      </c>
      <c r="H6" s="41">
        <f t="shared" si="0"/>
        <v>115.24657</v>
      </c>
    </row>
    <row r="7" s="23" customFormat="1" ht="22" customHeight="1" spans="1:8">
      <c r="A7" s="42"/>
      <c r="B7" s="42"/>
      <c r="C7" s="43"/>
      <c r="D7" s="44"/>
      <c r="E7" s="44"/>
      <c r="F7" s="39">
        <v>155.3003</v>
      </c>
      <c r="G7" s="40" t="s">
        <v>51</v>
      </c>
      <c r="H7" s="45"/>
    </row>
    <row r="8" s="23" customFormat="1" ht="25" customHeight="1" spans="1:8">
      <c r="A8" s="46"/>
      <c r="B8" s="46"/>
      <c r="C8" s="47"/>
      <c r="D8" s="48"/>
      <c r="E8" s="48"/>
      <c r="F8" s="39">
        <v>0.1445</v>
      </c>
      <c r="G8" s="40" t="s">
        <v>52</v>
      </c>
      <c r="H8" s="49"/>
    </row>
    <row r="9" s="23" customFormat="1" ht="22" customHeight="1" spans="1:8">
      <c r="A9" s="50" t="s">
        <v>53</v>
      </c>
      <c r="B9" s="50" t="s">
        <v>54</v>
      </c>
      <c r="C9" s="51">
        <v>1.862</v>
      </c>
      <c r="D9" s="41">
        <v>0</v>
      </c>
      <c r="E9" s="41">
        <v>0</v>
      </c>
      <c r="F9" s="41">
        <v>0</v>
      </c>
      <c r="G9" s="40" t="s">
        <v>55</v>
      </c>
      <c r="H9" s="52">
        <f t="shared" si="0"/>
        <v>1.862</v>
      </c>
    </row>
    <row r="10" s="23" customFormat="1" ht="22" customHeight="1" spans="1:8">
      <c r="A10" s="50" t="s">
        <v>56</v>
      </c>
      <c r="B10" s="50" t="s">
        <v>57</v>
      </c>
      <c r="C10" s="51">
        <v>12.3655000000002</v>
      </c>
      <c r="D10" s="39">
        <v>0</v>
      </c>
      <c r="E10" s="39">
        <v>0</v>
      </c>
      <c r="F10" s="39">
        <v>0</v>
      </c>
      <c r="G10" s="40" t="s">
        <v>55</v>
      </c>
      <c r="H10" s="41">
        <f t="shared" si="0"/>
        <v>12.3655000000002</v>
      </c>
    </row>
    <row r="11" s="23" customFormat="1" ht="22" customHeight="1" spans="1:8">
      <c r="A11" s="37" t="s">
        <v>58</v>
      </c>
      <c r="B11" s="37" t="s">
        <v>59</v>
      </c>
      <c r="C11" s="38">
        <v>23.4879999999996</v>
      </c>
      <c r="D11" s="39">
        <v>0</v>
      </c>
      <c r="E11" s="39">
        <v>0</v>
      </c>
      <c r="F11" s="39">
        <v>0</v>
      </c>
      <c r="G11" s="40" t="s">
        <v>55</v>
      </c>
      <c r="H11" s="41">
        <f t="shared" si="0"/>
        <v>23.4879999999996</v>
      </c>
    </row>
    <row r="12" s="23" customFormat="1" ht="22" customHeight="1" spans="1:8">
      <c r="A12" s="50" t="s">
        <v>60</v>
      </c>
      <c r="B12" s="50" t="s">
        <v>61</v>
      </c>
      <c r="C12" s="51">
        <v>193.987299999999</v>
      </c>
      <c r="D12" s="53">
        <v>2997.7775</v>
      </c>
      <c r="E12" s="53">
        <v>3080.5253</v>
      </c>
      <c r="F12" s="53">
        <v>62.8082</v>
      </c>
      <c r="G12" s="40" t="s">
        <v>62</v>
      </c>
      <c r="H12" s="52">
        <f t="shared" si="0"/>
        <v>111.239499999999</v>
      </c>
    </row>
    <row r="13" s="23" customFormat="1" ht="22" customHeight="1" spans="1:8">
      <c r="A13" s="50"/>
      <c r="B13" s="50"/>
      <c r="C13" s="51"/>
      <c r="D13" s="53"/>
      <c r="E13" s="53"/>
      <c r="F13" s="53">
        <v>957.337</v>
      </c>
      <c r="G13" s="40" t="s">
        <v>63</v>
      </c>
      <c r="H13" s="52"/>
    </row>
    <row r="14" s="23" customFormat="1" ht="22" customHeight="1" spans="1:8">
      <c r="A14" s="50"/>
      <c r="B14" s="50"/>
      <c r="C14" s="51"/>
      <c r="D14" s="53"/>
      <c r="E14" s="53"/>
      <c r="F14" s="53">
        <v>2060.3801</v>
      </c>
      <c r="G14" s="40" t="s">
        <v>64</v>
      </c>
      <c r="H14" s="52"/>
    </row>
    <row r="15" s="23" customFormat="1" ht="22" customHeight="1" spans="1:8">
      <c r="A15" s="50" t="s">
        <v>65</v>
      </c>
      <c r="B15" s="50" t="s">
        <v>66</v>
      </c>
      <c r="C15" s="51">
        <v>89.5749999999998</v>
      </c>
      <c r="D15" s="53">
        <v>292.22</v>
      </c>
      <c r="E15" s="52">
        <v>313.0485</v>
      </c>
      <c r="F15" s="53">
        <v>313.0485</v>
      </c>
      <c r="G15" s="40" t="s">
        <v>64</v>
      </c>
      <c r="H15" s="41">
        <f t="shared" ref="H15:H18" si="1">C15+D15-E15</f>
        <v>68.7464999999999</v>
      </c>
    </row>
    <row r="16" s="23" customFormat="1" ht="22" customHeight="1" spans="1:8">
      <c r="A16" s="37" t="s">
        <v>67</v>
      </c>
      <c r="B16" s="37" t="s">
        <v>68</v>
      </c>
      <c r="C16" s="38">
        <v>3.333</v>
      </c>
      <c r="D16" s="39">
        <v>9.695</v>
      </c>
      <c r="E16" s="39">
        <v>12.4885</v>
      </c>
      <c r="F16" s="52">
        <v>12.4885</v>
      </c>
      <c r="G16" s="40" t="s">
        <v>64</v>
      </c>
      <c r="H16" s="54">
        <f t="shared" si="1"/>
        <v>0.5395</v>
      </c>
    </row>
    <row r="17" s="23" customFormat="1" ht="22" customHeight="1" spans="1:8">
      <c r="A17" s="50" t="s">
        <v>69</v>
      </c>
      <c r="B17" s="50" t="s">
        <v>70</v>
      </c>
      <c r="C17" s="51">
        <v>3.6014</v>
      </c>
      <c r="D17" s="53">
        <v>38.9255</v>
      </c>
      <c r="E17" s="52">
        <v>38.413</v>
      </c>
      <c r="F17" s="52">
        <v>38.413</v>
      </c>
      <c r="G17" s="40" t="s">
        <v>71</v>
      </c>
      <c r="H17" s="52">
        <f t="shared" si="1"/>
        <v>4.1139</v>
      </c>
    </row>
    <row r="18" s="23" customFormat="1" ht="22" customHeight="1" spans="1:8">
      <c r="A18" s="50" t="s">
        <v>72</v>
      </c>
      <c r="B18" s="50" t="s">
        <v>73</v>
      </c>
      <c r="C18" s="51">
        <v>59.1284</v>
      </c>
      <c r="D18" s="53">
        <v>210.1597</v>
      </c>
      <c r="E18" s="53">
        <v>218.2772</v>
      </c>
      <c r="F18" s="53">
        <v>29.228</v>
      </c>
      <c r="G18" s="40" t="s">
        <v>74</v>
      </c>
      <c r="H18" s="52">
        <f t="shared" si="1"/>
        <v>51.0109</v>
      </c>
    </row>
    <row r="19" s="23" customFormat="1" ht="22" customHeight="1" spans="1:8">
      <c r="A19" s="50"/>
      <c r="B19" s="50"/>
      <c r="C19" s="51"/>
      <c r="D19" s="53"/>
      <c r="E19" s="53"/>
      <c r="F19" s="39">
        <v>6.7549</v>
      </c>
      <c r="G19" s="40" t="s">
        <v>75</v>
      </c>
      <c r="H19" s="52"/>
    </row>
    <row r="20" s="23" customFormat="1" ht="22" customHeight="1" spans="1:8">
      <c r="A20" s="50"/>
      <c r="B20" s="50"/>
      <c r="C20" s="51"/>
      <c r="D20" s="53"/>
      <c r="E20" s="53"/>
      <c r="F20" s="39">
        <v>63.8822</v>
      </c>
      <c r="G20" s="40" t="s">
        <v>62</v>
      </c>
      <c r="H20" s="52"/>
    </row>
    <row r="21" s="23" customFormat="1" ht="22" customHeight="1" spans="1:8">
      <c r="A21" s="50"/>
      <c r="B21" s="50"/>
      <c r="C21" s="51"/>
      <c r="D21" s="53"/>
      <c r="E21" s="53"/>
      <c r="F21" s="39">
        <v>21.074</v>
      </c>
      <c r="G21" s="40" t="s">
        <v>76</v>
      </c>
      <c r="H21" s="52"/>
    </row>
    <row r="22" s="23" customFormat="1" ht="22" customHeight="1" spans="1:8">
      <c r="A22" s="50"/>
      <c r="B22" s="50"/>
      <c r="C22" s="51"/>
      <c r="D22" s="53"/>
      <c r="E22" s="53"/>
      <c r="F22" s="39">
        <v>3.978</v>
      </c>
      <c r="G22" s="40" t="s">
        <v>64</v>
      </c>
      <c r="H22" s="52"/>
    </row>
    <row r="23" s="23" customFormat="1" ht="22" customHeight="1" spans="1:8">
      <c r="A23" s="50"/>
      <c r="B23" s="50"/>
      <c r="C23" s="51"/>
      <c r="D23" s="53"/>
      <c r="E23" s="53"/>
      <c r="F23" s="39">
        <v>46.299</v>
      </c>
      <c r="G23" s="40" t="s">
        <v>77</v>
      </c>
      <c r="H23" s="52"/>
    </row>
    <row r="24" s="23" customFormat="1" ht="25" customHeight="1" spans="1:8">
      <c r="A24" s="50"/>
      <c r="B24" s="50"/>
      <c r="C24" s="51"/>
      <c r="D24" s="53"/>
      <c r="E24" s="53"/>
      <c r="F24" s="39">
        <v>47.0611</v>
      </c>
      <c r="G24" s="40" t="s">
        <v>52</v>
      </c>
      <c r="H24" s="52"/>
    </row>
    <row r="25" s="23" customFormat="1" ht="22" customHeight="1" spans="1:8">
      <c r="A25" s="50" t="s">
        <v>78</v>
      </c>
      <c r="B25" s="50" t="s">
        <v>79</v>
      </c>
      <c r="C25" s="51">
        <v>22.322</v>
      </c>
      <c r="D25" s="41">
        <v>130.8362</v>
      </c>
      <c r="E25" s="41">
        <v>107.7591</v>
      </c>
      <c r="F25" s="39">
        <v>65.5219</v>
      </c>
      <c r="G25" s="40" t="s">
        <v>64</v>
      </c>
      <c r="H25" s="41">
        <f>C25+D25-E25</f>
        <v>45.3991</v>
      </c>
    </row>
    <row r="26" s="23" customFormat="1" ht="22" customHeight="1" spans="1:8">
      <c r="A26" s="50"/>
      <c r="B26" s="50"/>
      <c r="C26" s="51"/>
      <c r="D26" s="45"/>
      <c r="E26" s="45"/>
      <c r="F26" s="39">
        <v>35.61</v>
      </c>
      <c r="G26" s="40" t="s">
        <v>80</v>
      </c>
      <c r="H26" s="45"/>
    </row>
    <row r="27" s="23" customFormat="1" ht="22" customHeight="1" spans="1:8">
      <c r="A27" s="50"/>
      <c r="B27" s="50"/>
      <c r="C27" s="51"/>
      <c r="D27" s="45"/>
      <c r="E27" s="45"/>
      <c r="F27" s="39">
        <v>3.9567</v>
      </c>
      <c r="G27" s="40" t="s">
        <v>81</v>
      </c>
      <c r="H27" s="45"/>
    </row>
    <row r="28" s="23" customFormat="1" ht="22" customHeight="1" spans="1:8">
      <c r="A28" s="50"/>
      <c r="B28" s="50"/>
      <c r="C28" s="51"/>
      <c r="D28" s="45"/>
      <c r="E28" s="45"/>
      <c r="F28" s="39">
        <v>2.6705</v>
      </c>
      <c r="G28" s="40" t="s">
        <v>52</v>
      </c>
      <c r="H28" s="45"/>
    </row>
    <row r="29" s="23" customFormat="1" ht="22" customHeight="1" spans="1:8">
      <c r="A29" s="50" t="s">
        <v>82</v>
      </c>
      <c r="B29" s="50" t="s">
        <v>83</v>
      </c>
      <c r="C29" s="51">
        <v>352.431100000001</v>
      </c>
      <c r="D29" s="52">
        <v>4463.4949</v>
      </c>
      <c r="E29" s="52">
        <v>4640.5086</v>
      </c>
      <c r="F29" s="55">
        <v>26.221</v>
      </c>
      <c r="G29" s="40" t="s">
        <v>63</v>
      </c>
      <c r="H29" s="41">
        <f>C29+D29-E29</f>
        <v>175.4174</v>
      </c>
    </row>
    <row r="30" s="23" customFormat="1" ht="22" customHeight="1" spans="1:8">
      <c r="A30" s="50"/>
      <c r="B30" s="50"/>
      <c r="C30" s="51"/>
      <c r="D30" s="52"/>
      <c r="E30" s="52"/>
      <c r="F30" s="56">
        <v>18.993</v>
      </c>
      <c r="G30" s="40" t="s">
        <v>76</v>
      </c>
      <c r="H30" s="45"/>
    </row>
    <row r="31" s="23" customFormat="1" ht="22" customHeight="1" spans="1:8">
      <c r="A31" s="50"/>
      <c r="B31" s="50"/>
      <c r="C31" s="51"/>
      <c r="D31" s="52"/>
      <c r="E31" s="52"/>
      <c r="F31" s="56">
        <v>2034.771</v>
      </c>
      <c r="G31" s="40" t="s">
        <v>64</v>
      </c>
      <c r="H31" s="45"/>
    </row>
    <row r="32" s="23" customFormat="1" ht="22" customHeight="1" spans="1:8">
      <c r="A32" s="50"/>
      <c r="B32" s="50"/>
      <c r="C32" s="51"/>
      <c r="D32" s="52"/>
      <c r="E32" s="52"/>
      <c r="F32" s="41">
        <v>1027.65</v>
      </c>
      <c r="G32" s="40" t="s">
        <v>80</v>
      </c>
      <c r="H32" s="45"/>
    </row>
    <row r="33" s="23" customFormat="1" ht="22" customHeight="1" spans="1:8">
      <c r="A33" s="50"/>
      <c r="B33" s="50"/>
      <c r="C33" s="51"/>
      <c r="D33" s="52"/>
      <c r="E33" s="52"/>
      <c r="F33" s="41">
        <v>931.876</v>
      </c>
      <c r="G33" s="40" t="s">
        <v>81</v>
      </c>
      <c r="H33" s="45"/>
    </row>
    <row r="34" s="23" customFormat="1" ht="22" customHeight="1" spans="1:8">
      <c r="A34" s="50"/>
      <c r="B34" s="50"/>
      <c r="C34" s="51"/>
      <c r="D34" s="52"/>
      <c r="E34" s="52"/>
      <c r="F34" s="41">
        <v>30.1825</v>
      </c>
      <c r="G34" s="40" t="s">
        <v>84</v>
      </c>
      <c r="H34" s="45"/>
    </row>
    <row r="35" s="23" customFormat="1" ht="22" customHeight="1" spans="1:8">
      <c r="A35" s="50"/>
      <c r="B35" s="50"/>
      <c r="C35" s="51"/>
      <c r="D35" s="52"/>
      <c r="E35" s="52"/>
      <c r="F35" s="41">
        <v>570.8151</v>
      </c>
      <c r="G35" s="40" t="s">
        <v>52</v>
      </c>
      <c r="H35" s="45"/>
    </row>
    <row r="36" s="23" customFormat="1" ht="22" customHeight="1" spans="1:8">
      <c r="A36" s="37" t="s">
        <v>85</v>
      </c>
      <c r="B36" s="50" t="s">
        <v>86</v>
      </c>
      <c r="C36" s="51">
        <v>415.4644</v>
      </c>
      <c r="D36" s="52">
        <v>3279.4111</v>
      </c>
      <c r="E36" s="52">
        <v>3507.386</v>
      </c>
      <c r="F36" s="41">
        <v>45.789</v>
      </c>
      <c r="G36" s="40" t="s">
        <v>87</v>
      </c>
      <c r="H36" s="45">
        <f>C36+D36-E36</f>
        <v>187.4895</v>
      </c>
    </row>
    <row r="37" s="23" customFormat="1" ht="22" customHeight="1" spans="1:8">
      <c r="A37" s="42"/>
      <c r="B37" s="50"/>
      <c r="C37" s="51"/>
      <c r="D37" s="52"/>
      <c r="E37" s="52"/>
      <c r="F37" s="41">
        <v>31.488</v>
      </c>
      <c r="G37" s="40" t="s">
        <v>64</v>
      </c>
      <c r="H37" s="45"/>
    </row>
    <row r="38" s="23" customFormat="1" ht="25" customHeight="1" spans="1:8">
      <c r="A38" s="42"/>
      <c r="B38" s="50"/>
      <c r="C38" s="51"/>
      <c r="D38" s="52"/>
      <c r="E38" s="52"/>
      <c r="F38" s="41">
        <v>1190.7675</v>
      </c>
      <c r="G38" s="40" t="s">
        <v>88</v>
      </c>
      <c r="H38" s="45"/>
    </row>
    <row r="39" s="23" customFormat="1" ht="22" customHeight="1" spans="1:8">
      <c r="A39" s="42"/>
      <c r="B39" s="50"/>
      <c r="C39" s="51"/>
      <c r="D39" s="52"/>
      <c r="E39" s="52"/>
      <c r="F39" s="41">
        <v>122.5975</v>
      </c>
      <c r="G39" s="40" t="s">
        <v>89</v>
      </c>
      <c r="H39" s="45"/>
    </row>
    <row r="40" s="23" customFormat="1" ht="22" customHeight="1" spans="1:8">
      <c r="A40" s="42"/>
      <c r="B40" s="50"/>
      <c r="C40" s="51"/>
      <c r="D40" s="52"/>
      <c r="E40" s="52"/>
      <c r="F40" s="41">
        <v>7.5323</v>
      </c>
      <c r="G40" s="40" t="s">
        <v>81</v>
      </c>
      <c r="H40" s="45"/>
    </row>
    <row r="41" s="23" customFormat="1" ht="22" customHeight="1" spans="1:8">
      <c r="A41" s="42"/>
      <c r="B41" s="50"/>
      <c r="C41" s="51"/>
      <c r="D41" s="52"/>
      <c r="E41" s="52"/>
      <c r="F41" s="41">
        <v>8.047</v>
      </c>
      <c r="G41" s="40" t="s">
        <v>90</v>
      </c>
      <c r="H41" s="45"/>
    </row>
    <row r="42" s="23" customFormat="1" ht="26" spans="1:8">
      <c r="A42" s="42"/>
      <c r="B42" s="50"/>
      <c r="C42" s="51"/>
      <c r="D42" s="52"/>
      <c r="E42" s="52"/>
      <c r="F42" s="41">
        <v>225.5476</v>
      </c>
      <c r="G42" s="40" t="s">
        <v>91</v>
      </c>
      <c r="H42" s="45"/>
    </row>
    <row r="43" s="23" customFormat="1" ht="22" customHeight="1" spans="1:8">
      <c r="A43" s="42"/>
      <c r="B43" s="50"/>
      <c r="C43" s="51"/>
      <c r="D43" s="52"/>
      <c r="E43" s="52"/>
      <c r="F43" s="41">
        <v>284.3255</v>
      </c>
      <c r="G43" s="40" t="s">
        <v>84</v>
      </c>
      <c r="H43" s="45"/>
    </row>
    <row r="44" s="23" customFormat="1" ht="22" customHeight="1" spans="1:8">
      <c r="A44" s="42"/>
      <c r="B44" s="50"/>
      <c r="C44" s="51"/>
      <c r="D44" s="52"/>
      <c r="E44" s="52"/>
      <c r="F44" s="41">
        <v>3.4115</v>
      </c>
      <c r="G44" s="40" t="s">
        <v>92</v>
      </c>
      <c r="H44" s="45"/>
    </row>
    <row r="45" s="23" customFormat="1" ht="26" spans="1:8">
      <c r="A45" s="42"/>
      <c r="B45" s="50"/>
      <c r="C45" s="51"/>
      <c r="D45" s="52"/>
      <c r="E45" s="52"/>
      <c r="F45" s="41">
        <v>210.5705</v>
      </c>
      <c r="G45" s="40" t="s">
        <v>93</v>
      </c>
      <c r="H45" s="45"/>
    </row>
    <row r="46" s="23" customFormat="1" ht="22" customHeight="1" spans="1:8">
      <c r="A46" s="46"/>
      <c r="B46" s="50"/>
      <c r="C46" s="51"/>
      <c r="D46" s="52"/>
      <c r="E46" s="52"/>
      <c r="F46" s="41">
        <v>1377.3096</v>
      </c>
      <c r="G46" s="40" t="s">
        <v>52</v>
      </c>
      <c r="H46" s="49"/>
    </row>
    <row r="47" s="23" customFormat="1" ht="22" customHeight="1" spans="1:8">
      <c r="A47" s="37" t="s">
        <v>94</v>
      </c>
      <c r="B47" s="37" t="s">
        <v>95</v>
      </c>
      <c r="C47" s="38">
        <v>27.7021000000001</v>
      </c>
      <c r="D47" s="39">
        <v>637.354</v>
      </c>
      <c r="E47" s="39">
        <v>650.188</v>
      </c>
      <c r="F47" s="41">
        <v>650.188</v>
      </c>
      <c r="G47" s="40" t="s">
        <v>52</v>
      </c>
      <c r="H47" s="41">
        <f>C47+D47-E47</f>
        <v>14.8681000000001</v>
      </c>
    </row>
    <row r="48" s="23" customFormat="1" ht="22" customHeight="1" spans="1:8">
      <c r="A48" s="37" t="s">
        <v>96</v>
      </c>
      <c r="B48" s="37" t="s">
        <v>97</v>
      </c>
      <c r="C48" s="38">
        <v>16.1799999999999</v>
      </c>
      <c r="D48" s="39">
        <v>336.382</v>
      </c>
      <c r="E48" s="39">
        <v>345.268</v>
      </c>
      <c r="F48" s="39">
        <v>345.268</v>
      </c>
      <c r="G48" s="40" t="s">
        <v>52</v>
      </c>
      <c r="H48" s="41">
        <f>C48+D48-E48</f>
        <v>7.29399999999993</v>
      </c>
    </row>
    <row r="49" s="23" customFormat="1" ht="22" customHeight="1" spans="1:8">
      <c r="A49" s="37" t="s">
        <v>98</v>
      </c>
      <c r="B49" s="37" t="s">
        <v>99</v>
      </c>
      <c r="C49" s="38">
        <v>12.3361</v>
      </c>
      <c r="D49" s="41">
        <v>32.0265</v>
      </c>
      <c r="E49" s="41">
        <v>34.45</v>
      </c>
      <c r="F49" s="52">
        <v>34.45</v>
      </c>
      <c r="G49" s="40" t="s">
        <v>100</v>
      </c>
      <c r="H49" s="52">
        <f>C49+D49-E49</f>
        <v>9.9126</v>
      </c>
    </row>
    <row r="50" s="23" customFormat="1" ht="22" customHeight="1" spans="1:8">
      <c r="A50" s="37" t="s">
        <v>101</v>
      </c>
      <c r="B50" s="37" t="s">
        <v>102</v>
      </c>
      <c r="C50" s="38">
        <v>44.471</v>
      </c>
      <c r="D50" s="41">
        <v>9.832</v>
      </c>
      <c r="E50" s="41">
        <v>0.1246</v>
      </c>
      <c r="F50" s="52">
        <v>0.1246</v>
      </c>
      <c r="G50" s="40" t="s">
        <v>81</v>
      </c>
      <c r="H50" s="52">
        <f>C50+D50-E50</f>
        <v>54.1784</v>
      </c>
    </row>
    <row r="51" s="23" customFormat="1" ht="25" customHeight="1" spans="1:8">
      <c r="A51" s="37" t="s">
        <v>105</v>
      </c>
      <c r="B51" s="37" t="s">
        <v>106</v>
      </c>
      <c r="C51" s="38">
        <v>12.3868</v>
      </c>
      <c r="D51" s="39">
        <v>14.6705</v>
      </c>
      <c r="E51" s="39">
        <v>17.3488</v>
      </c>
      <c r="F51" s="52">
        <v>3.8918</v>
      </c>
      <c r="G51" s="40" t="s">
        <v>81</v>
      </c>
      <c r="H51" s="41">
        <f>C51+D51-E51</f>
        <v>9.7085</v>
      </c>
    </row>
    <row r="52" s="23" customFormat="1" ht="22" customHeight="1" spans="1:8">
      <c r="A52" s="46"/>
      <c r="B52" s="46"/>
      <c r="C52" s="47"/>
      <c r="D52" s="48"/>
      <c r="E52" s="48"/>
      <c r="F52" s="53">
        <v>13.457</v>
      </c>
      <c r="G52" s="40" t="s">
        <v>100</v>
      </c>
      <c r="H52" s="49"/>
    </row>
    <row r="53" s="23" customFormat="1" ht="26" spans="1:8">
      <c r="A53" s="50" t="s">
        <v>107</v>
      </c>
      <c r="B53" s="50" t="s">
        <v>108</v>
      </c>
      <c r="C53" s="51">
        <v>0.577500000000001</v>
      </c>
      <c r="D53" s="53">
        <v>21.398</v>
      </c>
      <c r="E53" s="53">
        <v>17.722</v>
      </c>
      <c r="F53" s="53">
        <v>17.722</v>
      </c>
      <c r="G53" s="40" t="s">
        <v>109</v>
      </c>
      <c r="H53" s="52">
        <f t="shared" ref="H53:H56" si="2">C53+D53-E53</f>
        <v>4.2535</v>
      </c>
    </row>
    <row r="54" s="23" customFormat="1" ht="25" customHeight="1" spans="1:8">
      <c r="A54" s="50" t="s">
        <v>110</v>
      </c>
      <c r="B54" s="50" t="s">
        <v>111</v>
      </c>
      <c r="C54" s="51">
        <v>0.064</v>
      </c>
      <c r="D54" s="53">
        <v>0</v>
      </c>
      <c r="E54" s="52">
        <v>0.064</v>
      </c>
      <c r="F54" s="52">
        <v>0.064</v>
      </c>
      <c r="G54" s="40" t="s">
        <v>112</v>
      </c>
      <c r="H54" s="52">
        <f t="shared" si="2"/>
        <v>0</v>
      </c>
    </row>
    <row r="55" s="23" customFormat="1" ht="22" customHeight="1" spans="1:8">
      <c r="A55" s="50" t="s">
        <v>113</v>
      </c>
      <c r="B55" s="50" t="s">
        <v>114</v>
      </c>
      <c r="C55" s="51">
        <v>14.2259</v>
      </c>
      <c r="D55" s="53">
        <v>366.132</v>
      </c>
      <c r="E55" s="52">
        <v>343.555</v>
      </c>
      <c r="F55" s="52">
        <v>343.555</v>
      </c>
      <c r="G55" s="40" t="s">
        <v>115</v>
      </c>
      <c r="H55" s="52">
        <f t="shared" si="2"/>
        <v>36.8029</v>
      </c>
    </row>
    <row r="56" s="23" customFormat="1" ht="22" customHeight="1" spans="1:8">
      <c r="A56" s="37" t="s">
        <v>116</v>
      </c>
      <c r="B56" s="37" t="s">
        <v>117</v>
      </c>
      <c r="C56" s="38">
        <v>13.1338</v>
      </c>
      <c r="D56" s="39">
        <v>83.9034</v>
      </c>
      <c r="E56" s="41">
        <v>90.9932</v>
      </c>
      <c r="F56" s="41">
        <v>1.9802</v>
      </c>
      <c r="G56" s="40" t="s">
        <v>81</v>
      </c>
      <c r="H56" s="41">
        <f t="shared" si="2"/>
        <v>6.04400000000001</v>
      </c>
    </row>
    <row r="57" s="23" customFormat="1" ht="26" spans="1:8">
      <c r="A57" s="46"/>
      <c r="B57" s="46"/>
      <c r="C57" s="47"/>
      <c r="D57" s="48"/>
      <c r="E57" s="49"/>
      <c r="F57" s="41">
        <v>89.013</v>
      </c>
      <c r="G57" s="40" t="s">
        <v>91</v>
      </c>
      <c r="H57" s="49"/>
    </row>
    <row r="58" s="23" customFormat="1" ht="22" customHeight="1" spans="1:8">
      <c r="A58" s="50" t="s">
        <v>118</v>
      </c>
      <c r="B58" s="50" t="s">
        <v>119</v>
      </c>
      <c r="C58" s="38">
        <v>0.17638</v>
      </c>
      <c r="D58" s="57">
        <v>0.5882</v>
      </c>
      <c r="E58" s="58">
        <v>0.59198</v>
      </c>
      <c r="F58" s="58">
        <v>0.59198</v>
      </c>
      <c r="G58" s="40" t="s">
        <v>112</v>
      </c>
      <c r="H58" s="52">
        <f>C58+D58-E58</f>
        <v>0.1726</v>
      </c>
    </row>
    <row r="59" s="23" customFormat="1" ht="22" customHeight="1" spans="1:8">
      <c r="A59" s="37" t="s">
        <v>120</v>
      </c>
      <c r="B59" s="37" t="s">
        <v>121</v>
      </c>
      <c r="C59" s="38">
        <v>2.4956</v>
      </c>
      <c r="D59" s="39">
        <v>15.1191</v>
      </c>
      <c r="E59" s="41">
        <v>6.3368</v>
      </c>
      <c r="F59" s="41">
        <v>6.1605</v>
      </c>
      <c r="G59" s="40" t="s">
        <v>122</v>
      </c>
      <c r="H59" s="41">
        <f>C59+D59-E59</f>
        <v>11.2779</v>
      </c>
    </row>
    <row r="60" s="23" customFormat="1" ht="22" customHeight="1" spans="1:8">
      <c r="A60" s="46"/>
      <c r="B60" s="46"/>
      <c r="C60" s="47"/>
      <c r="D60" s="48"/>
      <c r="E60" s="49"/>
      <c r="F60" s="41">
        <v>0.1763</v>
      </c>
      <c r="G60" s="40" t="s">
        <v>81</v>
      </c>
      <c r="H60" s="49"/>
    </row>
    <row r="61" s="23" customFormat="1" ht="22" customHeight="1" spans="1:8">
      <c r="A61" s="50" t="s">
        <v>124</v>
      </c>
      <c r="B61" s="50" t="s">
        <v>125</v>
      </c>
      <c r="C61" s="51">
        <v>0.4559</v>
      </c>
      <c r="D61" s="51">
        <v>0.0158</v>
      </c>
      <c r="E61" s="51">
        <v>0.0018</v>
      </c>
      <c r="F61" s="51">
        <v>0.0018</v>
      </c>
      <c r="G61" s="40" t="s">
        <v>81</v>
      </c>
      <c r="H61" s="59">
        <f t="shared" ref="H61:H66" si="3">C61+D61-E61</f>
        <v>0.4699</v>
      </c>
    </row>
    <row r="62" s="23" customFormat="1" ht="22" customHeight="1" spans="1:8">
      <c r="A62" s="37" t="s">
        <v>126</v>
      </c>
      <c r="B62" s="37" t="s">
        <v>127</v>
      </c>
      <c r="C62" s="38">
        <v>2.4161</v>
      </c>
      <c r="D62" s="38">
        <v>4.8605</v>
      </c>
      <c r="E62" s="38">
        <v>4.065</v>
      </c>
      <c r="F62" s="38">
        <v>4.065</v>
      </c>
      <c r="G62" s="40" t="s">
        <v>64</v>
      </c>
      <c r="H62" s="60">
        <f t="shared" si="3"/>
        <v>3.2116</v>
      </c>
    </row>
    <row r="63" s="23" customFormat="1" ht="22" customHeight="1" spans="1:8">
      <c r="A63" s="37" t="s">
        <v>128</v>
      </c>
      <c r="B63" s="37" t="s">
        <v>129</v>
      </c>
      <c r="C63" s="38">
        <v>82.3463</v>
      </c>
      <c r="D63" s="38">
        <v>65.9718</v>
      </c>
      <c r="E63" s="38">
        <v>100.295</v>
      </c>
      <c r="F63" s="38">
        <v>100.295</v>
      </c>
      <c r="G63" s="40" t="s">
        <v>64</v>
      </c>
      <c r="H63" s="61">
        <f t="shared" si="3"/>
        <v>48.0231</v>
      </c>
    </row>
    <row r="64" s="23" customFormat="1" ht="22" customHeight="1" spans="1:8">
      <c r="A64" s="50" t="s">
        <v>135</v>
      </c>
      <c r="B64" s="50" t="s">
        <v>136</v>
      </c>
      <c r="C64" s="51">
        <v>0.2003</v>
      </c>
      <c r="D64" s="51">
        <v>0</v>
      </c>
      <c r="E64" s="51">
        <v>0</v>
      </c>
      <c r="F64" s="51">
        <v>0</v>
      </c>
      <c r="G64" s="40" t="s">
        <v>132</v>
      </c>
      <c r="H64" s="59">
        <f t="shared" si="3"/>
        <v>0.2003</v>
      </c>
    </row>
    <row r="65" s="23" customFormat="1" ht="22" customHeight="1" spans="1:8">
      <c r="A65" s="37" t="s">
        <v>139</v>
      </c>
      <c r="B65" s="37" t="s">
        <v>66</v>
      </c>
      <c r="C65" s="38">
        <v>14.8979999999999</v>
      </c>
      <c r="D65" s="38">
        <v>459.4079</v>
      </c>
      <c r="E65" s="38">
        <v>364.538</v>
      </c>
      <c r="F65" s="38">
        <v>364.538</v>
      </c>
      <c r="G65" s="40" t="s">
        <v>64</v>
      </c>
      <c r="H65" s="60">
        <f t="shared" si="3"/>
        <v>109.7679</v>
      </c>
    </row>
    <row r="66" s="23" customFormat="1" ht="22" customHeight="1" spans="1:8">
      <c r="A66" s="50" t="s">
        <v>140</v>
      </c>
      <c r="B66" s="50" t="s">
        <v>134</v>
      </c>
      <c r="C66" s="51">
        <v>0.1434</v>
      </c>
      <c r="D66" s="51">
        <v>0</v>
      </c>
      <c r="E66" s="51">
        <v>0</v>
      </c>
      <c r="F66" s="51">
        <v>0</v>
      </c>
      <c r="G66" s="40" t="s">
        <v>132</v>
      </c>
      <c r="H66" s="59">
        <f t="shared" si="3"/>
        <v>0.1434</v>
      </c>
    </row>
    <row r="67" s="23" customFormat="1" ht="22" customHeight="1" spans="1:8">
      <c r="A67" s="50" t="s">
        <v>144</v>
      </c>
      <c r="B67" s="50" t="s">
        <v>134</v>
      </c>
      <c r="C67" s="51">
        <v>0</v>
      </c>
      <c r="D67" s="51">
        <v>0</v>
      </c>
      <c r="E67" s="51">
        <v>0</v>
      </c>
      <c r="F67" s="51">
        <v>0</v>
      </c>
      <c r="G67" s="40" t="s">
        <v>132</v>
      </c>
      <c r="H67" s="59">
        <v>0</v>
      </c>
    </row>
    <row r="68" s="23" customFormat="1" ht="22" customHeight="1" spans="1:8">
      <c r="A68" s="50" t="s">
        <v>145</v>
      </c>
      <c r="B68" s="50" t="s">
        <v>134</v>
      </c>
      <c r="C68" s="51">
        <v>192.56615</v>
      </c>
      <c r="D68" s="51">
        <v>328.4225</v>
      </c>
      <c r="E68" s="51">
        <v>377.06138</v>
      </c>
      <c r="F68" s="51">
        <v>0</v>
      </c>
      <c r="G68" s="40" t="s">
        <v>146</v>
      </c>
      <c r="H68" s="59">
        <f>C68+D68-E68</f>
        <v>143.92727</v>
      </c>
    </row>
    <row r="69" s="23" customFormat="1" ht="22" customHeight="1" spans="1:8">
      <c r="A69" s="50" t="s">
        <v>147</v>
      </c>
      <c r="B69" s="50" t="s">
        <v>148</v>
      </c>
      <c r="C69" s="51">
        <v>0.104199999999999</v>
      </c>
      <c r="D69" s="51">
        <v>0</v>
      </c>
      <c r="E69" s="51">
        <v>0</v>
      </c>
      <c r="F69" s="51">
        <v>0</v>
      </c>
      <c r="G69" s="40" t="s">
        <v>132</v>
      </c>
      <c r="H69" s="59">
        <f>C69+D69-E69</f>
        <v>0.104199999999999</v>
      </c>
    </row>
    <row r="70" customHeight="1" spans="1:8">
      <c r="A70" s="62" t="s">
        <v>150</v>
      </c>
      <c r="B70" s="63"/>
      <c r="C70" s="64">
        <f t="shared" ref="C70:H70" si="4">SUM(C5:C69)</f>
        <v>1762.1788</v>
      </c>
      <c r="D70" s="64">
        <f t="shared" si="4"/>
        <v>15209.2359</v>
      </c>
      <c r="E70" s="64">
        <f t="shared" si="4"/>
        <v>15638.26636</v>
      </c>
      <c r="F70" s="64">
        <f t="shared" si="4"/>
        <v>15261.20498</v>
      </c>
      <c r="G70" s="64">
        <f t="shared" si="4"/>
        <v>0</v>
      </c>
      <c r="H70" s="64">
        <f t="shared" si="4"/>
        <v>1333.14834</v>
      </c>
    </row>
  </sheetData>
  <autoFilter xmlns:etc="http://www.wps.cn/officeDocument/2017/etCustomData" ref="A4:H70" etc:filterBottomFollowUsedRange="0">
    <extLst/>
  </autoFilter>
  <mergeCells count="64">
    <mergeCell ref="A1:H1"/>
    <mergeCell ref="A2:H2"/>
    <mergeCell ref="F3:G3"/>
    <mergeCell ref="A70:B70"/>
    <mergeCell ref="A3:A4"/>
    <mergeCell ref="A6:A8"/>
    <mergeCell ref="A12:A14"/>
    <mergeCell ref="A18:A24"/>
    <mergeCell ref="A25:A28"/>
    <mergeCell ref="A29:A35"/>
    <mergeCell ref="A36:A46"/>
    <mergeCell ref="A51:A52"/>
    <mergeCell ref="A56:A57"/>
    <mergeCell ref="A59:A60"/>
    <mergeCell ref="B3:B4"/>
    <mergeCell ref="B6:B8"/>
    <mergeCell ref="B12:B14"/>
    <mergeCell ref="B18:B24"/>
    <mergeCell ref="B25:B28"/>
    <mergeCell ref="B29:B35"/>
    <mergeCell ref="B36:B46"/>
    <mergeCell ref="B51:B52"/>
    <mergeCell ref="B56:B57"/>
    <mergeCell ref="B59:B60"/>
    <mergeCell ref="C3:C4"/>
    <mergeCell ref="C6:C8"/>
    <mergeCell ref="C12:C14"/>
    <mergeCell ref="C18:C24"/>
    <mergeCell ref="C25:C28"/>
    <mergeCell ref="C29:C35"/>
    <mergeCell ref="C36:C46"/>
    <mergeCell ref="C51:C52"/>
    <mergeCell ref="C56:C57"/>
    <mergeCell ref="C59:C60"/>
    <mergeCell ref="D3:D4"/>
    <mergeCell ref="D6:D8"/>
    <mergeCell ref="D12:D14"/>
    <mergeCell ref="D18:D24"/>
    <mergeCell ref="D25:D28"/>
    <mergeCell ref="D29:D35"/>
    <mergeCell ref="D36:D46"/>
    <mergeCell ref="D51:D52"/>
    <mergeCell ref="D56:D57"/>
    <mergeCell ref="D59:D60"/>
    <mergeCell ref="E3:E4"/>
    <mergeCell ref="E6:E8"/>
    <mergeCell ref="E12:E14"/>
    <mergeCell ref="E18:E24"/>
    <mergeCell ref="E25:E28"/>
    <mergeCell ref="E29:E35"/>
    <mergeCell ref="E36:E46"/>
    <mergeCell ref="E51:E52"/>
    <mergeCell ref="E56:E57"/>
    <mergeCell ref="E59:E60"/>
    <mergeCell ref="H3:H4"/>
    <mergeCell ref="H6:H8"/>
    <mergeCell ref="H12:H14"/>
    <mergeCell ref="H18:H24"/>
    <mergeCell ref="H25:H28"/>
    <mergeCell ref="H29:H35"/>
    <mergeCell ref="H36:H46"/>
    <mergeCell ref="H51:H52"/>
    <mergeCell ref="H56:H57"/>
    <mergeCell ref="H59:H60"/>
  </mergeCells>
  <pageMargins left="0.354166666666667" right="0.275" top="0.590277777777778" bottom="0.550694444444444" header="0.354166666666667" footer="0.0388888888888889"/>
  <pageSetup paperSize="9" scale="88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C13" sqref="C13:E13"/>
    </sheetView>
  </sheetViews>
  <sheetFormatPr defaultColWidth="8.66666666666667" defaultRowHeight="15"/>
  <sheetData>
    <row r="1" ht="25.5" customHeight="1" spans="1:13">
      <c r="A1" s="1" t="s">
        <v>151</v>
      </c>
      <c r="B1" s="1" t="s">
        <v>152</v>
      </c>
      <c r="C1" s="1" t="s">
        <v>153</v>
      </c>
      <c r="D1" s="1"/>
      <c r="E1" s="1"/>
      <c r="F1" s="1" t="s">
        <v>154</v>
      </c>
      <c r="G1" s="1"/>
      <c r="H1" s="1"/>
      <c r="I1" s="1"/>
      <c r="J1" s="1" t="s">
        <v>155</v>
      </c>
      <c r="K1" s="1"/>
      <c r="L1" s="1"/>
      <c r="M1" s="1"/>
    </row>
    <row r="2" ht="16.5" customHeight="1" spans="1:13">
      <c r="A2" s="11"/>
      <c r="B2" s="11"/>
      <c r="C2" s="12" t="s">
        <v>156</v>
      </c>
      <c r="D2" s="12" t="s">
        <v>157</v>
      </c>
      <c r="E2" s="13" t="s">
        <v>158</v>
      </c>
      <c r="F2" s="1" t="s">
        <v>159</v>
      </c>
      <c r="G2" s="1" t="s">
        <v>160</v>
      </c>
      <c r="H2" s="14" t="s">
        <v>161</v>
      </c>
      <c r="I2" s="14" t="s">
        <v>162</v>
      </c>
      <c r="J2" s="1" t="s">
        <v>159</v>
      </c>
      <c r="K2" s="1" t="s">
        <v>160</v>
      </c>
      <c r="L2" s="14" t="s">
        <v>161</v>
      </c>
      <c r="M2" s="14" t="s">
        <v>162</v>
      </c>
    </row>
    <row r="3" ht="15.75" spans="1:13">
      <c r="A3" s="11"/>
      <c r="B3" s="11"/>
      <c r="C3" s="13" t="s">
        <v>163</v>
      </c>
      <c r="D3" s="13" t="s">
        <v>161</v>
      </c>
      <c r="E3" s="13"/>
      <c r="F3" s="1"/>
      <c r="G3" s="1"/>
      <c r="H3" s="13" t="s">
        <v>163</v>
      </c>
      <c r="I3" s="13" t="s">
        <v>163</v>
      </c>
      <c r="J3" s="1"/>
      <c r="K3" s="1"/>
      <c r="L3" s="13" t="s">
        <v>163</v>
      </c>
      <c r="M3" s="13" t="s">
        <v>163</v>
      </c>
    </row>
    <row r="4" ht="24.25" spans="1:13">
      <c r="A4" s="5" t="s">
        <v>164</v>
      </c>
      <c r="B4" s="11"/>
      <c r="C4" s="15"/>
      <c r="D4" s="15"/>
      <c r="E4" s="15"/>
      <c r="F4" s="16"/>
      <c r="G4" s="16"/>
      <c r="H4" s="16"/>
      <c r="I4" s="16"/>
      <c r="J4" s="16"/>
      <c r="K4" s="16"/>
      <c r="L4" s="16"/>
      <c r="M4" s="16"/>
    </row>
    <row r="5" ht="24.25" spans="1:13">
      <c r="A5" s="5" t="s">
        <v>165</v>
      </c>
      <c r="B5" s="11">
        <v>3</v>
      </c>
      <c r="C5" s="11">
        <v>719352</v>
      </c>
      <c r="D5" s="11">
        <v>7325</v>
      </c>
      <c r="E5" s="11">
        <v>712027</v>
      </c>
      <c r="F5" s="16"/>
      <c r="G5" s="16"/>
      <c r="H5" s="16"/>
      <c r="I5" s="16"/>
      <c r="J5" s="16"/>
      <c r="K5" s="16"/>
      <c r="L5" s="16"/>
      <c r="M5" s="16"/>
    </row>
    <row r="6" ht="15.75" spans="1:13">
      <c r="A6" s="5" t="s">
        <v>166</v>
      </c>
      <c r="B6" s="11">
        <v>3</v>
      </c>
      <c r="C6" s="11">
        <v>127294</v>
      </c>
      <c r="D6" s="11">
        <v>951</v>
      </c>
      <c r="E6" s="11">
        <v>126343</v>
      </c>
      <c r="F6" s="16"/>
      <c r="G6" s="16"/>
      <c r="H6" s="16"/>
      <c r="I6" s="16"/>
      <c r="J6" s="16"/>
      <c r="K6" s="16"/>
      <c r="L6" s="16"/>
      <c r="M6" s="16"/>
    </row>
    <row r="7" ht="24.25" spans="1:13">
      <c r="A7" s="5" t="s">
        <v>167</v>
      </c>
      <c r="B7" s="11">
        <v>2</v>
      </c>
      <c r="C7" s="11">
        <v>3200</v>
      </c>
      <c r="D7" s="11">
        <v>11</v>
      </c>
      <c r="E7" s="11">
        <v>3189</v>
      </c>
      <c r="F7" s="16"/>
      <c r="G7" s="16"/>
      <c r="H7" s="16"/>
      <c r="I7" s="16"/>
      <c r="J7" s="16"/>
      <c r="K7" s="16"/>
      <c r="L7" s="16"/>
      <c r="M7" s="16"/>
    </row>
    <row r="8" ht="24.25" spans="1:13">
      <c r="A8" s="5" t="s">
        <v>168</v>
      </c>
      <c r="B8" s="11">
        <v>3</v>
      </c>
      <c r="C8" s="11">
        <v>35981</v>
      </c>
      <c r="D8" s="11">
        <v>48</v>
      </c>
      <c r="E8" s="11">
        <v>35933</v>
      </c>
      <c r="F8" s="16"/>
      <c r="G8" s="15"/>
      <c r="H8" s="15"/>
      <c r="I8" s="15"/>
      <c r="J8" s="16"/>
      <c r="K8" s="16"/>
      <c r="L8" s="16"/>
      <c r="M8" s="16"/>
    </row>
    <row r="9" ht="15.75" spans="1:13">
      <c r="A9" s="5" t="s">
        <v>169</v>
      </c>
      <c r="B9" s="11">
        <v>3</v>
      </c>
      <c r="C9" s="11">
        <v>170566</v>
      </c>
      <c r="D9" s="11">
        <v>5159</v>
      </c>
      <c r="E9" s="11">
        <v>165407</v>
      </c>
      <c r="F9" s="16"/>
      <c r="G9" s="16"/>
      <c r="H9" s="16"/>
      <c r="I9" s="16"/>
      <c r="J9" s="15"/>
      <c r="K9" s="15"/>
      <c r="L9" s="15"/>
      <c r="M9" s="15"/>
    </row>
    <row r="10" ht="24.75" spans="1:13">
      <c r="A10" s="5" t="s">
        <v>170</v>
      </c>
      <c r="B10" s="11">
        <v>2</v>
      </c>
      <c r="C10" s="11">
        <v>35372</v>
      </c>
      <c r="D10" s="11">
        <v>138</v>
      </c>
      <c r="E10" s="11">
        <v>35234</v>
      </c>
      <c r="F10" s="15"/>
      <c r="G10" s="15"/>
      <c r="H10" s="15"/>
      <c r="I10" s="15"/>
      <c r="J10" s="16"/>
      <c r="K10" s="16"/>
      <c r="L10" s="16"/>
      <c r="M10" s="16"/>
    </row>
    <row r="11" ht="24.75" spans="1:13">
      <c r="A11" s="5" t="s">
        <v>171</v>
      </c>
      <c r="B11" s="11">
        <v>2</v>
      </c>
      <c r="C11" s="11"/>
      <c r="D11" s="11"/>
      <c r="E11" s="11"/>
      <c r="F11" s="15"/>
      <c r="G11" s="15"/>
      <c r="H11" s="15"/>
      <c r="I11" s="15"/>
      <c r="J11" s="16"/>
      <c r="K11" s="16"/>
      <c r="L11" s="16"/>
      <c r="M11" s="16"/>
    </row>
    <row r="12" ht="24.75" spans="1:13">
      <c r="A12" s="17" t="s">
        <v>172</v>
      </c>
      <c r="B12" s="18">
        <v>3</v>
      </c>
      <c r="C12" s="18">
        <v>1091765</v>
      </c>
      <c r="D12" s="18">
        <v>13632</v>
      </c>
      <c r="E12" s="18">
        <v>1078133</v>
      </c>
      <c r="F12" s="19"/>
      <c r="G12" s="19"/>
      <c r="H12" s="20"/>
      <c r="I12" s="20"/>
      <c r="J12" s="20"/>
      <c r="K12" s="19"/>
      <c r="L12" s="20"/>
      <c r="M12" s="21"/>
    </row>
    <row r="13" spans="3:5">
      <c r="C13">
        <f>SUM(C5:C11)</f>
        <v>1091765</v>
      </c>
      <c r="D13">
        <f>SUM(D5:D11)</f>
        <v>13632</v>
      </c>
      <c r="E13">
        <f>SUM(E5:E11)</f>
        <v>1078133</v>
      </c>
    </row>
  </sheetData>
  <mergeCells count="10">
    <mergeCell ref="C1:E1"/>
    <mergeCell ref="F1:I1"/>
    <mergeCell ref="J1:M1"/>
    <mergeCell ref="A2:A3"/>
    <mergeCell ref="B2:B3"/>
    <mergeCell ref="E2:E3"/>
    <mergeCell ref="F2:F3"/>
    <mergeCell ref="G2:G3"/>
    <mergeCell ref="J2:J3"/>
    <mergeCell ref="K2:K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F16" sqref="F16"/>
    </sheetView>
  </sheetViews>
  <sheetFormatPr defaultColWidth="8.66666666666667" defaultRowHeight="15" outlineLevelCol="7"/>
  <sheetData>
    <row r="1" ht="16.5" customHeight="1" spans="1:8">
      <c r="A1" s="1" t="s">
        <v>151</v>
      </c>
      <c r="B1" s="2" t="s">
        <v>173</v>
      </c>
      <c r="C1" s="3" t="s">
        <v>174</v>
      </c>
      <c r="D1" s="3" t="s">
        <v>175</v>
      </c>
      <c r="E1" s="2" t="s">
        <v>176</v>
      </c>
      <c r="F1" s="2" t="s">
        <v>177</v>
      </c>
      <c r="G1" s="3" t="s">
        <v>178</v>
      </c>
      <c r="H1" s="3" t="s">
        <v>179</v>
      </c>
    </row>
    <row r="2" ht="15.75" spans="1:8">
      <c r="A2" s="1"/>
      <c r="B2" s="4" t="s">
        <v>180</v>
      </c>
      <c r="C2" s="3"/>
      <c r="D2" s="3"/>
      <c r="E2" s="4" t="s">
        <v>181</v>
      </c>
      <c r="F2" s="4" t="s">
        <v>182</v>
      </c>
      <c r="G2" s="3"/>
      <c r="H2" s="3"/>
    </row>
    <row r="3" ht="24.25" spans="1:8">
      <c r="A3" s="5" t="s">
        <v>164</v>
      </c>
      <c r="B3" s="6">
        <v>650</v>
      </c>
      <c r="C3" s="6">
        <v>251</v>
      </c>
      <c r="D3" s="7" t="s">
        <v>183</v>
      </c>
      <c r="E3" s="7" t="s">
        <v>183</v>
      </c>
      <c r="F3" s="6">
        <v>901</v>
      </c>
      <c r="G3" s="7" t="s">
        <v>183</v>
      </c>
      <c r="H3" s="7" t="s">
        <v>183</v>
      </c>
    </row>
    <row r="4" ht="24.25" spans="1:8">
      <c r="A4" s="5" t="s">
        <v>165</v>
      </c>
      <c r="B4" s="6">
        <v>15107</v>
      </c>
      <c r="C4" s="6">
        <v>734223</v>
      </c>
      <c r="D4" s="6">
        <v>719352</v>
      </c>
      <c r="E4" s="6">
        <v>719352</v>
      </c>
      <c r="F4" s="6">
        <v>29978</v>
      </c>
      <c r="G4" s="6">
        <v>7325</v>
      </c>
      <c r="H4" s="6">
        <v>712027</v>
      </c>
    </row>
    <row r="5" ht="24.75" spans="1:8">
      <c r="A5" s="5" t="s">
        <v>184</v>
      </c>
      <c r="B5" s="6">
        <v>330</v>
      </c>
      <c r="C5" s="6">
        <v>270</v>
      </c>
      <c r="D5" s="7" t="s">
        <v>183</v>
      </c>
      <c r="E5" s="7" t="s">
        <v>183</v>
      </c>
      <c r="F5" s="6">
        <v>600</v>
      </c>
      <c r="G5" s="7" t="s">
        <v>183</v>
      </c>
      <c r="H5" s="6" t="s">
        <v>183</v>
      </c>
    </row>
    <row r="6" ht="24.75" spans="1:8">
      <c r="A6" s="5" t="s">
        <v>185</v>
      </c>
      <c r="B6" s="6">
        <v>14777</v>
      </c>
      <c r="C6" s="6">
        <v>733953</v>
      </c>
      <c r="D6" s="6">
        <v>719352</v>
      </c>
      <c r="E6" s="6">
        <v>719352</v>
      </c>
      <c r="F6" s="8">
        <v>29378</v>
      </c>
      <c r="G6" s="6">
        <v>7325</v>
      </c>
      <c r="H6" s="6">
        <v>712027</v>
      </c>
    </row>
    <row r="7" ht="15.75" spans="1:8">
      <c r="A7" s="5" t="s">
        <v>166</v>
      </c>
      <c r="B7" s="6">
        <v>6252</v>
      </c>
      <c r="C7" s="6">
        <v>126235</v>
      </c>
      <c r="D7" s="6">
        <v>127294</v>
      </c>
      <c r="E7" s="6">
        <v>127294</v>
      </c>
      <c r="F7" s="6">
        <v>5193</v>
      </c>
      <c r="G7" s="6">
        <v>951</v>
      </c>
      <c r="H7" s="6">
        <v>126343</v>
      </c>
    </row>
    <row r="8" ht="24.25" spans="1:8">
      <c r="A8" s="5" t="s">
        <v>167</v>
      </c>
      <c r="B8" s="6">
        <v>1667</v>
      </c>
      <c r="C8" s="6">
        <v>2213</v>
      </c>
      <c r="D8" s="6">
        <v>3200</v>
      </c>
      <c r="E8" s="6">
        <v>3200</v>
      </c>
      <c r="F8" s="6">
        <v>680</v>
      </c>
      <c r="G8" s="6">
        <v>11</v>
      </c>
      <c r="H8" s="6">
        <v>3189</v>
      </c>
    </row>
    <row r="9" ht="24.25" spans="1:8">
      <c r="A9" s="5" t="s">
        <v>168</v>
      </c>
      <c r="B9" s="6">
        <v>3388</v>
      </c>
      <c r="C9" s="6">
        <v>37643</v>
      </c>
      <c r="D9" s="6">
        <v>35981</v>
      </c>
      <c r="E9" s="8">
        <v>35981</v>
      </c>
      <c r="F9" s="6">
        <v>5050</v>
      </c>
      <c r="G9" s="6">
        <v>48</v>
      </c>
      <c r="H9" s="6">
        <v>35933</v>
      </c>
    </row>
    <row r="10" ht="15.75" spans="1:8">
      <c r="A10" s="5" t="s">
        <v>186</v>
      </c>
      <c r="B10" s="6">
        <v>2598</v>
      </c>
      <c r="C10" s="6">
        <v>182640</v>
      </c>
      <c r="D10" s="6">
        <v>170566</v>
      </c>
      <c r="E10" s="6">
        <v>170566</v>
      </c>
      <c r="F10" s="6">
        <v>14672</v>
      </c>
      <c r="G10" s="6">
        <v>5159</v>
      </c>
      <c r="H10" s="6">
        <v>165407</v>
      </c>
    </row>
    <row r="11" ht="24.75" spans="1:8">
      <c r="A11" s="5" t="s">
        <v>170</v>
      </c>
      <c r="B11" s="6">
        <v>158</v>
      </c>
      <c r="C11" s="6">
        <v>31594</v>
      </c>
      <c r="D11" s="6">
        <v>35372</v>
      </c>
      <c r="E11" s="6">
        <v>35372</v>
      </c>
      <c r="F11" s="6">
        <v>4595</v>
      </c>
      <c r="G11" s="6">
        <v>138</v>
      </c>
      <c r="H11" s="6">
        <v>35234</v>
      </c>
    </row>
    <row r="12" ht="24.75" spans="1:8">
      <c r="A12" s="5" t="s">
        <v>187</v>
      </c>
      <c r="B12" s="6">
        <v>158</v>
      </c>
      <c r="C12" s="6">
        <v>39809</v>
      </c>
      <c r="D12" s="6">
        <v>35372</v>
      </c>
      <c r="E12" s="6">
        <v>35372</v>
      </c>
      <c r="F12" s="6">
        <v>4595</v>
      </c>
      <c r="G12" s="6">
        <v>30</v>
      </c>
      <c r="H12" s="6">
        <v>35234</v>
      </c>
    </row>
    <row r="13" ht="24.75" spans="1:8">
      <c r="A13" s="5" t="s">
        <v>188</v>
      </c>
      <c r="B13" s="6">
        <v>28</v>
      </c>
      <c r="C13" s="7" t="s">
        <v>183</v>
      </c>
      <c r="D13" s="7" t="s">
        <v>183</v>
      </c>
      <c r="E13" s="7" t="s">
        <v>183</v>
      </c>
      <c r="F13" s="6">
        <v>28</v>
      </c>
      <c r="G13" s="6" t="s">
        <v>183</v>
      </c>
      <c r="H13" s="6" t="s">
        <v>183</v>
      </c>
    </row>
    <row r="14" ht="24.75" spans="1:8">
      <c r="A14" s="5" t="s">
        <v>189</v>
      </c>
      <c r="B14" s="6">
        <v>12960</v>
      </c>
      <c r="C14" s="6">
        <v>31594</v>
      </c>
      <c r="D14" s="6">
        <v>38212</v>
      </c>
      <c r="E14" s="6">
        <v>38212</v>
      </c>
      <c r="F14" s="6">
        <v>6342</v>
      </c>
      <c r="G14" s="6">
        <v>30</v>
      </c>
      <c r="H14" s="6">
        <v>35234</v>
      </c>
    </row>
    <row r="15" ht="24.75" spans="1:8">
      <c r="A15" s="5" t="s">
        <v>171</v>
      </c>
      <c r="B15" s="6">
        <v>247</v>
      </c>
      <c r="C15" s="6">
        <v>7</v>
      </c>
      <c r="D15" s="7" t="s">
        <v>183</v>
      </c>
      <c r="E15" s="7" t="s">
        <v>183</v>
      </c>
      <c r="F15" s="6">
        <v>254</v>
      </c>
      <c r="G15" s="7" t="s">
        <v>183</v>
      </c>
      <c r="H15" s="6" t="s">
        <v>183</v>
      </c>
    </row>
    <row r="16" ht="24.75" spans="1:8">
      <c r="A16" s="9" t="s">
        <v>190</v>
      </c>
      <c r="B16" s="10">
        <v>30067</v>
      </c>
      <c r="C16" s="10">
        <v>1114806</v>
      </c>
      <c r="D16" s="10">
        <v>1091765</v>
      </c>
      <c r="E16" s="10">
        <v>1091765</v>
      </c>
      <c r="F16" s="10">
        <v>61323</v>
      </c>
      <c r="G16" s="10">
        <v>13632</v>
      </c>
      <c r="H16" s="10">
        <v>1078133</v>
      </c>
    </row>
  </sheetData>
  <mergeCells count="5">
    <mergeCell ref="A1:A2"/>
    <mergeCell ref="C1:C2"/>
    <mergeCell ref="D1:D2"/>
    <mergeCell ref="G1:G2"/>
    <mergeCell ref="H1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资料清单</vt:lpstr>
      <vt:lpstr>附表2-1-2024年4季度CRT电视机关键拆解产物物料平衡表</vt:lpstr>
      <vt:lpstr>附表3-2024年第4季度彩色电视机CRT屏锥比重明细表</vt:lpstr>
      <vt:lpstr>湖南绿色2024年4季度拆解产物产生、处理量明细表</vt:lpstr>
      <vt:lpstr>附表4-2024年4季度拆解产物产生、处理量明细表 (3)</vt:lpstr>
      <vt:lpstr>附表4-2024年4季度拆解产物产生、处理量明细表 (2)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孙一一</cp:lastModifiedBy>
  <cp:revision>1</cp:revision>
  <dcterms:created xsi:type="dcterms:W3CDTF">2015-10-10T14:08:00Z</dcterms:created>
  <cp:lastPrinted>2023-02-08T06:06:00Z</cp:lastPrinted>
  <dcterms:modified xsi:type="dcterms:W3CDTF">2025-02-17T11:08:29Z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6F04EF714D5E49ACB43F5F618DC76087_13</vt:lpwstr>
  </property>
</Properties>
</file>