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6942" activeTab="1"/>
  </bookViews>
  <sheets>
    <sheet name="汨罗万容" sheetId="2" r:id="rId1"/>
    <sheet name="湖南同力" sheetId="3" r:id="rId2"/>
    <sheet name="湖南绿色" sheetId="4" r:id="rId3"/>
    <sheet name="株洲凯天" sheetId="1" r:id="rId4"/>
  </sheets>
  <externalReferences>
    <externalReference r:id="rId5"/>
    <externalReference r:id="rId6"/>
  </externalReferences>
  <definedNames>
    <definedName name="\a">#N/A</definedName>
    <definedName name="\b">#N/A</definedName>
    <definedName name="\C">#REF!</definedName>
    <definedName name="\d">#N/A</definedName>
    <definedName name="\e">#N/A</definedName>
    <definedName name="\g">#N/A</definedName>
    <definedName name="\h">#N/A</definedName>
    <definedName name="\i">#N/A</definedName>
    <definedName name="\j">#N/A</definedName>
    <definedName name="\m">#N/A</definedName>
    <definedName name="\o">#N/A</definedName>
    <definedName name="\p">#N/A</definedName>
    <definedName name="\q">#N/A</definedName>
    <definedName name="\R">#REF!</definedName>
    <definedName name="\s">#N/A</definedName>
    <definedName name="\T">#REF!</definedName>
    <definedName name="\w">#N/A</definedName>
    <definedName name="\x">#N/A</definedName>
    <definedName name="\y">#N/A</definedName>
    <definedName name="\z">#N/A</definedName>
    <definedName name="_____T02">{"Book1"}</definedName>
    <definedName name="_____wrn.주간._.보고.I_CO" hidden="1">{#N/A,#N/A,TRUE,"일정"}</definedName>
    <definedName name="____0Crite">#REF!</definedName>
    <definedName name="___0Crite">#REF!</definedName>
    <definedName name="___IV16532">#REF!</definedName>
    <definedName name="___IV17532">#REF!</definedName>
    <definedName name="___IV19999">#REF!</definedName>
    <definedName name="___IV20000">#REF!</definedName>
    <definedName name="___IV60000">#REF!</definedName>
    <definedName name="__IV999999">#REF!</definedName>
    <definedName name="__IZ53">#REF!</definedName>
    <definedName name="__JZ123">#REF!</definedName>
    <definedName name="__LZ123">#REF!</definedName>
    <definedName name="__MAÕ_HAØNG">#REF!</definedName>
    <definedName name="__MAÕ_SOÁ_THUEÁ">#REF!</definedName>
    <definedName name="__MZ53">#REF!</definedName>
    <definedName name="__ÑÔN_GIAÙ">#REF!</definedName>
    <definedName name="__SOÁ_CTÖØ">#REF!</definedName>
    <definedName name="__SOÁ_LÖÔÏNG">#REF!</definedName>
    <definedName name="__TEÂN_HAØNG">#REF!</definedName>
    <definedName name="__TEÂN_KHAÙCH_HAØ">#REF!</definedName>
    <definedName name="__THAØNH_TIEÀN">#REF!</definedName>
    <definedName name="__TRÒ_GIAÙ">#REF!</definedName>
    <definedName name="__TRÒ_GIAÙ__VAT_">#REF!</definedName>
    <definedName name="__wrn.주간._.보고.I_CO" hidden="1">{#N/A,#N/A,TRUE,"일정"}</definedName>
    <definedName name="__XY123">#REF!</definedName>
    <definedName name="_1">#N/A</definedName>
    <definedName name="_1000A01">#N/A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LP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#N/A</definedName>
    <definedName name="_21114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LP">#REF!</definedName>
    <definedName name="_2TD2001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PKDOM1">#REF!</definedName>
    <definedName name="_3PKDOM2">#REF!</definedName>
    <definedName name="_3TRU122">#REF!</definedName>
    <definedName name="_3TU0609">#REF!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5080591">#REF!</definedName>
    <definedName name="_93">#REF!</definedName>
    <definedName name="_94">#REF!</definedName>
    <definedName name="_95">#REF!</definedName>
    <definedName name="_96">#REF!</definedName>
    <definedName name="_97">#REF!</definedName>
    <definedName name="_98">#REF!</definedName>
    <definedName name="_99">#REF!</definedName>
    <definedName name="_A">#REF!</definedName>
    <definedName name="_a500000">#REF!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V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CON1">#REF!</definedName>
    <definedName name="_CON2">#REF!</definedName>
    <definedName name="_ddn400">#REF!</definedName>
    <definedName name="_ddn600">#REF!</definedName>
    <definedName name="_E99999">#REF!</definedName>
    <definedName name="_Fill" hidden="1">#REF!</definedName>
    <definedName name="_xlnm._FilterDatabase" hidden="1">#REF!</definedName>
    <definedName name="_GG1" hidden="1">{#N/A,#N/A,FALSE,"Aging Summary";#N/A,#N/A,FALSE,"Ratio Analysis";#N/A,#N/A,FALSE,"Test 120 Day Accts";#N/A,#N/A,FALSE,"Tickmarks"}</definedName>
    <definedName name="_GG2" hidden="1">{#N/A,#N/A,FALSE,"Aging Summary";#N/A,#N/A,FALSE,"Ratio Analysis";#N/A,#N/A,FALSE,"Test 120 Day Accts";#N/A,#N/A,FALSE,"Tickmarks"}</definedName>
    <definedName name="_gon4">#REF!</definedName>
    <definedName name="_INT2" hidden="1">{#N/A,#N/A,TRUE,"일정"}</definedName>
    <definedName name="_IV16532">#REF!</definedName>
    <definedName name="_IV17532">#REF!</definedName>
    <definedName name="_IV19999">#REF!</definedName>
    <definedName name="_IV20000">#REF!</definedName>
    <definedName name="_IV60000">#REF!</definedName>
    <definedName name="_Key1" hidden="1">#REF!</definedName>
    <definedName name="_Key2" hidden="1">#REF!</definedName>
    <definedName name="_lap1">#REF!</definedName>
    <definedName name="_lap2">#REF!</definedName>
    <definedName name="_MAC12">#REF!</definedName>
    <definedName name="_MAC46">#REF!</definedName>
    <definedName name="_MAÕ_HAØNG">#REF!</definedName>
    <definedName name="_MAÕ_SOÁ_THUEÁ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ÑÔN_GIAÙ">#REF!</definedName>
    <definedName name="_oo7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Order1" hidden="1">255</definedName>
    <definedName name="_Order2" hidden="1">255</definedName>
    <definedName name="_P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ER1">#REF!</definedName>
    <definedName name="_PER2">#REF!</definedName>
    <definedName name="_PP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U7" hidden="1">{#N/A,#N/A,TRUE,"일정"}</definedName>
    <definedName name="_sc1">#REF!</definedName>
    <definedName name="_SC2">#REF!</definedName>
    <definedName name="_sc3">#REF!</definedName>
    <definedName name="_SN3">#REF!</definedName>
    <definedName name="_SOÁ_CTÖØ">#REF!</definedName>
    <definedName name="_SOÁ_LÖÔÏNG">#REF!</definedName>
    <definedName name="_Sort" hidden="1">#REF!</definedName>
    <definedName name="_T02">{"Book1"}</definedName>
    <definedName name="_TB1">#REF!</definedName>
    <definedName name="_TEÂN_HAØNG">#REF!</definedName>
    <definedName name="_TEÂN_KHAÙCH_HAØ">#REF!</definedName>
    <definedName name="_THAØNH_TIEÀN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Ò_GIAÙ">#REF!</definedName>
    <definedName name="_TRÒ_GIAÙ__VAT_">#REF!</definedName>
    <definedName name="_VL100">#REF!</definedName>
    <definedName name="_VL200">#REF!</definedName>
    <definedName name="_VL250">#REF!</definedName>
    <definedName name="A_impresión_IM">#REF!</definedName>
    <definedName name="A0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A_SIZE">#REF!</definedName>
    <definedName name="AAA">#REF!</definedName>
    <definedName name="AAAA">#REF!</definedName>
    <definedName name="AAAAA">#REF!</definedName>
    <definedName name="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T" hidden="1">{#N/A,#N/A,TRUE,"일정"}</definedName>
    <definedName name="abc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_Button" hidden="1">"업체현황_카드발송_List"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"C:\dnkim\협력업체\카드발송.mdb"</definedName>
    <definedName name="ACON" hidden="1">{#N/A,#N/A,TRUE,"일정"}</definedName>
    <definedName name="Address">#REF!</definedName>
    <definedName name="ADFHJGKGL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FNERO" hidden="1">{#N/A,#N/A,TRUE,"일정"}</definedName>
    <definedName name="AK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ll_Item">#REF!</definedName>
    <definedName name="ALPIN">#N/A</definedName>
    <definedName name="ALPJYOU">#N/A</definedName>
    <definedName name="ALPTOI">#N/A</definedName>
    <definedName name="April">#REF!</definedName>
    <definedName name="APRILBAOJIA">#REF!</definedName>
    <definedName name="apriljiage">#REF!</definedName>
    <definedName name="AQQQ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ARCHIVO">#REF!</definedName>
    <definedName name="as">#N/A</definedName>
    <definedName name="AS2DocOpenMode" hidden="1">"AS2DocumentEdit"</definedName>
    <definedName name="AS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sumptionProductionOverhead">#REF!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UTJIAGE">#REF!</definedName>
    <definedName name="B_042X">#REF!</definedName>
    <definedName name="B_12PU_W">#REF!</definedName>
    <definedName name="b_240">#REF!</definedName>
    <definedName name="b_280">#REF!</definedName>
    <definedName name="b_320">#REF!</definedName>
    <definedName name="B_tinh">#REF!</definedName>
    <definedName name="BaloonText">#REF!</definedName>
    <definedName name="Bang_cly">#REF!</definedName>
    <definedName name="Bang_CVC">#REF!</definedName>
    <definedName name="bang_gia">#REF!</definedName>
    <definedName name="Bang_travl">#REF!</definedName>
    <definedName name="BAOJIA2">#REF!</definedName>
    <definedName name="baojiatwo">#REF!</definedName>
    <definedName name="BarData">#REF!</definedName>
    <definedName name="BB">#REF!</definedName>
    <definedName name="BBB">#REF!</definedName>
    <definedName name="BBBB">#REF!</definedName>
    <definedName name="BBBBB">#REF!</definedName>
    <definedName name="bbbbbb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BBBBBB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fgbfb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JT">#REF!</definedName>
    <definedName name="blkh">#REF!</definedName>
    <definedName name="blkh1">#REF!</definedName>
    <definedName name="BLOCK1">#REF!</definedName>
    <definedName name="BLOCK2">#REF!</definedName>
    <definedName name="BLOCK3">#REF!</definedName>
    <definedName name="BOQ">#REF!</definedName>
    <definedName name="BREAKDOWN">#REF!</definedName>
    <definedName name="BTLT1pm">#REF!</definedName>
    <definedName name="BTLT3pm">#REF!</definedName>
    <definedName name="BTLTct">#REF!</definedName>
    <definedName name="BTLTHTDL">#REF!</definedName>
    <definedName name="BTLTHTHH">#REF!</definedName>
    <definedName name="BVCISUMMARY">#REF!</definedName>
    <definedName name="bvv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_O">#REF!</definedName>
    <definedName name="C_SIZE">#REF!</definedName>
    <definedName name="C2.7">#REF!</definedName>
    <definedName name="C3.0">#REF!</definedName>
    <definedName name="C3.5">#REF!</definedName>
    <definedName name="C3.7">#REF!</definedName>
    <definedName name="C4.0">#REF!</definedName>
    <definedName name="calculocosthora">#REF!</definedName>
    <definedName name="cap">#REF!</definedName>
    <definedName name="cap0.7">#REF!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dat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C">#REF!</definedName>
    <definedName name="CCC">#REF!</definedName>
    <definedName name="CCCC">#REF!</definedName>
    <definedName name="CCS">#REF!</definedName>
    <definedName name="cdcgvjjvjvh" hidden="1">{#N/A,#N/A,TRUE,"일정"}</definedName>
    <definedName name="CDD">#REF!</definedName>
    <definedName name="CDDD">#REF!</definedName>
    <definedName name="CDDD1P">#REF!</definedName>
    <definedName name="CDDD1PHA">#REF!</definedName>
    <definedName name="CDDD3PHA">#REF!</definedName>
    <definedName name="CDE" hidden="1">{#N/A,#N/A,TRUE,"일정"}</definedName>
    <definedName name="cdhbkjbkjnkjnlmmn" hidden="1">{#N/A,#N/A,TRUE,"일정"}</definedName>
    <definedName name="Cdnum">#REF!</definedName>
    <definedName name="CH">#REF!</definedName>
    <definedName name="chang1pm">#REF!</definedName>
    <definedName name="chang3pm">#REF!</definedName>
    <definedName name="changct">#REF!</definedName>
    <definedName name="changht">#REF!</definedName>
    <definedName name="changHTDL">#REF!</definedName>
    <definedName name="changHTHH">#REF!</definedName>
    <definedName name="CHUKU">#REF!</definedName>
    <definedName name="City">#REF!</definedName>
    <definedName name="CK">#REF!</definedName>
    <definedName name="CKXM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L">#REF!</definedName>
    <definedName name="clvc">#REF!</definedName>
    <definedName name="CLVC3">0.1</definedName>
    <definedName name="CLVC35">#REF!</definedName>
    <definedName name="CLVCTB">#REF!</definedName>
    <definedName name="CLVL">#REF!</definedName>
    <definedName name="Co">#REF!</definedName>
    <definedName name="Code" hidden="1">#REF!</definedName>
    <definedName name="Cöï_ly_vaän_chuyeãn">#REF!</definedName>
    <definedName name="CÖÏ_LY_VAÄN_CHUYEÅN">#REF!</definedName>
    <definedName name="COMMON">#REF!</definedName>
    <definedName name="Company">#REF!</definedName>
    <definedName name="company_name">#REF!</definedName>
    <definedName name="COMPARATIVO">#REF!</definedName>
    <definedName name="CON_EQP_COS">#REF!</definedName>
    <definedName name="CON_EQP_COST">#REF!</definedName>
    <definedName name="CONCEPT2" hidden="1">{#N/A,#N/A,TRUE,"일정"}</definedName>
    <definedName name="Cong_HM_DTCT">#REF!</definedName>
    <definedName name="Cong_M_DTCT">#REF!</definedName>
    <definedName name="Cong_NC_DTCT">#REF!</definedName>
    <definedName name="Cong_VL_DTCT">#REF!</definedName>
    <definedName name="CONST_EQ">#REF!</definedName>
    <definedName name="CONSUMOACUMULAD">#REF!</definedName>
    <definedName name="consumomes">#REF!</definedName>
    <definedName name="COSTO">#REF!</definedName>
    <definedName name="Country">#REF!</definedName>
    <definedName name="COVER">#REF!</definedName>
    <definedName name="CPC">#REF!</definedName>
    <definedName name="CPVC35">#REF!</definedName>
    <definedName name="CPVCDN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n9697">#REF!</definedName>
    <definedName name="ctiep">#REF!</definedName>
    <definedName name="CTIET">#REF!</definedName>
    <definedName name="CURRENCY">#REF!</definedName>
    <definedName name="CX">#REF!</definedName>
    <definedName name="CXZB" hidden="1">{#N/A,#N/A,TRUE,"일정"}</definedName>
    <definedName name="CY">#REF!</definedName>
    <definedName name="D_7101A_B">#REF!</definedName>
    <definedName name="D_SIZE">"Dsize"</definedName>
    <definedName name="danhmuc">#REF!</definedName>
    <definedName name="data">#REF!</definedName>
    <definedName name="DATA_DATA2_List">#REF!</definedName>
    <definedName name="Data41">#REF!</definedName>
    <definedName name="Database" hidden="1">#REF!</definedName>
    <definedName name="database2">#REF!</definedName>
    <definedName name="database3">#REF!</definedName>
    <definedName name="DATATKDT">#REF!</definedName>
    <definedName name="DAY">'[1]xxx号同力电子2018年第 3 季度复审报告附表.xlsx'!DAY</definedName>
    <definedName name="DD">#REF!</definedName>
    <definedName name="DDAY">#REF!</definedName>
    <definedName name="DDD">#REF!</definedName>
    <definedName name="DDDD">#REF!</definedName>
    <definedName name="den_bu">#REF!</definedName>
    <definedName name="DFSFDSFD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F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GCTI592">#REF!</definedName>
    <definedName name="DGNC">#REF!</definedName>
    <definedName name="DGTV">#REF!</definedName>
    <definedName name="dgvc">#REF!</definedName>
    <definedName name="DGVT">#REF!</definedName>
    <definedName name="DIARIO46">#REF!</definedName>
    <definedName name="DIARIO47">#REF!</definedName>
    <definedName name="didi">#REF!</definedName>
    <definedName name="directlabor">#REF!</definedName>
    <definedName name="Discount" hidden="1">#REF!</definedName>
    <definedName name="display_area_2" hidden="1">#REF!</definedName>
    <definedName name="DLCC">#REF!</definedName>
    <definedName name="DLF" hidden="1">{#N/A,#N/A,TRUE,"일정"}</definedName>
    <definedName name="DM">#REF!</definedName>
    <definedName name="DNF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obt">#REF!</definedName>
    <definedName name="Document_array">{"Thuxm2.xls","Sheet1"}</definedName>
    <definedName name="DOO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1p1vc">#REF!</definedName>
    <definedName name="ds1p2nc">#REF!</definedName>
    <definedName name="ds1p2vc">#REF!</definedName>
    <definedName name="ds1p2vl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mnc">#REF!</definedName>
    <definedName name="ds3pmvc">#REF!</definedName>
    <definedName name="ds3pmvl">#REF!</definedName>
    <definedName name="ds3pnc">#REF!</definedName>
    <definedName name="ds3pvl">#REF!</definedName>
    <definedName name="dsct3pnc">#REF!</definedName>
    <definedName name="dsct3pvl">#REF!</definedName>
    <definedName name="DSFDFDSFADDDSF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PK1p1nc">#REF!</definedName>
    <definedName name="DSPK1p1vl">#REF!</definedName>
    <definedName name="DSPK1pnc">#REF!</definedName>
    <definedName name="DSPK1pvl">#REF!</definedName>
    <definedName name="dss" hidden="1">#REF!</definedName>
    <definedName name="DSTD_Clear">'[1]xxx号同力电子2018年第 3 季度复审报告附表.xlsx'!DSTD_Clear</definedName>
    <definedName name="DSUMDATA">#REF!</definedName>
    <definedName name="dt">#REF!</definedName>
    <definedName name="dtdt">#REF!</definedName>
    <definedName name="DUIJIAYOU">#REF!</definedName>
    <definedName name="e" hidden="1">#REF!</definedName>
    <definedName name="E_032XN">#REF!</definedName>
    <definedName name="E_069">#REF!</definedName>
    <definedName name="E206.">#REF!</definedName>
    <definedName name="EE">#REF!</definedName>
    <definedName name="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mail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XT" hidden="1">{#N/A,#N/A,TRUE,"일정"}</definedName>
    <definedName name="EXTT" hidden="1">{#N/A,#N/A,TRUE,"일정"}</definedName>
    <definedName name="f">#REF!</definedName>
    <definedName name="FACTOR">#REF!</definedName>
    <definedName name="Fax">#REF!</definedName>
    <definedName name="FCode" hidden="1">#REF!</definedName>
    <definedName name="fddsd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A" hidden="1">{#N/A,#N/A,TRUE,"일정"}</definedName>
    <definedName name="February">#REF!</definedName>
    <definedName name="FF">#REF!</definedName>
    <definedName name="fff">#REF!</definedName>
    <definedName name="ffffffff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FFFFFFFFFF" hidden="1">{#N/A,#N/A,TRUE,"일정"}</definedName>
    <definedName name="FFROHS">#REF!</definedName>
    <definedName name="FFROHSCHUKU">#REF!</definedName>
    <definedName name="FFST">"BRSUM FFST"</definedName>
    <definedName name="fgfgfg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GH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J">#REF!</definedName>
    <definedName name="FTQ" hidden="1">{#N/A,#N/A,TRUE,"일정"}</definedName>
    <definedName name="G">#REF!</definedName>
    <definedName name="G_ME">#REF!</definedName>
    <definedName name="gdmhgdmhg" hidden="1">{#N/A,#N/A,TRUE,"일정"}</definedName>
    <definedName name="GFD" hidden="1">{#N/A,#N/A,TRUE,"일정"}</definedName>
    <definedName name="GG">#REF!</definedName>
    <definedName name="GGGGGGG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GH">#REF!</definedName>
    <definedName name="gia">#REF!</definedName>
    <definedName name="Gia_CT">#REF!</definedName>
    <definedName name="gia_tien">#REF!</definedName>
    <definedName name="gia_tien_BTN">#REF!</definedName>
    <definedName name="Gia_VT">#REF!</definedName>
    <definedName name="GIAVLIEUTN">#REF!</definedName>
    <definedName name="Giocong">#REF!</definedName>
    <definedName name="gl3p">#REF!</definedName>
    <definedName name="GROSS">#REF!</definedName>
    <definedName name="GROUP">#REF!</definedName>
    <definedName name="GT">#REF!</definedName>
    <definedName name="GTXL">#REF!</definedName>
    <definedName name="GuidText">#REF!</definedName>
    <definedName name="gvdasskv" hidden="1">{#N/A,#N/A,TRUE,"일정"}</definedName>
    <definedName name="h" hidden="1">#REF!</definedName>
    <definedName name="H_THUCHTHH">#REF!</definedName>
    <definedName name="H_THUCTT">#REF!</definedName>
    <definedName name="HDFHD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eä_soá_laép_xaø_H">1.7</definedName>
    <definedName name="heä_soá_sình_laày">#REF!</definedName>
    <definedName name="HFJ" hidden="1">{#N/A,#N/A,TRUE,"일정"}</definedName>
    <definedName name="HG">#REF!</definedName>
    <definedName name="hgfhgxfhgfxhgxfhgfxh" hidden="1">{#N/A,#N/A,TRUE,"일정"}</definedName>
    <definedName name="hgfshg" hidden="1">{#N/A,#N/A,TRUE,"일정"}</definedName>
    <definedName name="hgfshgs" hidden="1">{#N/A,#N/A,TRUE,"일정"}</definedName>
    <definedName name="hgfxd" hidden="1">{#N/A,#N/A,TRUE,"일정"}</definedName>
    <definedName name="HH">#REF!</definedName>
    <definedName name="hhhh">#REF!</definedName>
    <definedName name="HHTT">#REF!</definedName>
    <definedName name="HiddenRows" hidden="1">#REF!</definedName>
    <definedName name="hien">#REF!</definedName>
    <definedName name="HIEU" hidden="1">{"'Sheet1'!$L$16"}</definedName>
    <definedName name="Hinh_thuc">"bangtra"</definedName>
    <definedName name="hj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jkh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luyilu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OME_MANP">#REF!</definedName>
    <definedName name="HOMEOFFICE_COST">#REF!</definedName>
    <definedName name="H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oten">#REF!</definedName>
    <definedName name="Hoü_vaì_tãn">#REF!</definedName>
    <definedName name="HSBJ">#REF!</definedName>
    <definedName name="HSCT3">0.1</definedName>
    <definedName name="hsdc">#REF!</definedName>
    <definedName name="hsdc1">#REF!</definedName>
    <definedName name="HSDN">#REF!</definedName>
    <definedName name="HSHH">#REF!</definedName>
    <definedName name="HSHHUT">#REF!</definedName>
    <definedName name="hsk">#REF!</definedName>
    <definedName name="hskd">#REF!</definedName>
    <definedName name="HSKJ">#REF!</definedName>
    <definedName name="hskk">#REF!</definedName>
    <definedName name="HSKK35">#REF!</definedName>
    <definedName name="hslx">#REF!</definedName>
    <definedName name="hslxh">#REF!</definedName>
    <definedName name="HSLXP">#REF!</definedName>
    <definedName name="HSSL">#REF!</definedName>
    <definedName name="HSVC1">#REF!</definedName>
    <definedName name="HSVC2">#REF!</definedName>
    <definedName name="HSVC3">#REF!</definedName>
    <definedName name="HT">#REF!</definedName>
    <definedName name="HTHH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TVL">#REF!</definedName>
    <definedName name="huy" hidden="1">{"'Sheet1'!$L$16"}</definedName>
    <definedName name="HWSheet">1</definedName>
    <definedName name="HY">#REF!</definedName>
    <definedName name="HYL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">#REF!</definedName>
    <definedName name="IDLAB_COST">#REF!</definedName>
    <definedName name="II">#REF!</definedName>
    <definedName name="IND_LAB">#REF!</definedName>
    <definedName name="INDMANP">#REF!</definedName>
    <definedName name="INT" hidden="1">{#N/A,#N/A,TRUE,"일정"}</definedName>
    <definedName name="iuiu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V">#REF!</definedName>
    <definedName name="j">#REF!</definedName>
    <definedName name="j356C8">#REF!</definedName>
    <definedName name="ja">#REF!</definedName>
    <definedName name="JAN">#REF!</definedName>
    <definedName name="JANBAOJIA">#REF!</definedName>
    <definedName name="JANBAOJIATWO">#REF!</definedName>
    <definedName name="JANCHUKU">#REF!</definedName>
    <definedName name="January">#REF!</definedName>
    <definedName name="JBAOJIA">#REF!</definedName>
    <definedName name="JCHUKU">#REF!</definedName>
    <definedName name="jgfsjhgfsjhgfsdjhgfds" hidden="1">{#N/A,#N/A,TRUE,"일정"}</definedName>
    <definedName name="jghj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HDJD" hidden="1">{#N/A,#N/A,TRUE,"일정"}</definedName>
    <definedName name="JHFD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jhk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IAGE">#REF!</definedName>
    <definedName name="JIAYO">#REF!</definedName>
    <definedName name="JJ">#REF!</definedName>
    <definedName name="JJJ">#REF!</definedName>
    <definedName name="JJJJJ" hidden="1">{#N/A,#N/A,TRUE,"일정"}</definedName>
    <definedName name="JP">#REF!</definedName>
    <definedName name="JS">#REF!</definedName>
    <definedName name="JY">#REF!</definedName>
    <definedName name="JYT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">#REF!</definedName>
    <definedName name="k2b">#REF!</definedName>
    <definedName name="kcong">#REF!</definedName>
    <definedName name="KEKK">#REF!</definedName>
    <definedName name="KH">#REF!</definedName>
    <definedName name="KH_Chang">#REF!</definedName>
    <definedName name="khoi" hidden="1">{"'Sheet1'!$L$16"}</definedName>
    <definedName name="KJHG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KJYF" hidden="1">{#N/A,#N/A,TRUE,"일정"}</definedName>
    <definedName name="kkk" hidden="1">#REF!</definedName>
    <definedName name="KKKK" hidden="1">#REF!</definedName>
    <definedName name="kkkkk" hidden="1">#REF!</definedName>
    <definedName name="kl_ME">#REF!</definedName>
    <definedName name="KLTHDN">#REF!</definedName>
    <definedName name="KLVANKHUON">#REF!</definedName>
    <definedName name="kp1ph">#REF!</definedName>
    <definedName name="KSTK">#REF!</definedName>
    <definedName name="KUCHUN">#REF!</definedName>
    <definedName name="KVC">#REF!</definedName>
    <definedName name="L_mong">#REF!</definedName>
    <definedName name="lan" hidden="1">{#N/A,#N/A,TRUE,"BT M200 da 10x20"}</definedName>
    <definedName name="laychua">{"Thuxm2.xls","Sheet1"}</definedName>
    <definedName name="LHSDHSD" hidden="1">{#N/A,#N/A,TRUE,"일정"}</definedName>
    <definedName name="LINE">#REF!</definedName>
    <definedName name="list">#REF!</definedName>
    <definedName name="list01">#REF!</definedName>
    <definedName name="list02">#REF!</definedName>
    <definedName name="list03">#REF!</definedName>
    <definedName name="list04">#REF!</definedName>
    <definedName name="list05">#REF!</definedName>
    <definedName name="list06">#REF!</definedName>
    <definedName name="ljk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K_hathe">#REF!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#REF!</definedName>
    <definedName name="LLLLL" hidden="1">{#N/A,#N/A,FALSE,"Chi tiÆt"}</definedName>
    <definedName name="Lmk">#REF!</definedName>
    <definedName name="LN">#REF!</definedName>
    <definedName name="Loai_TD">#REF!</definedName>
    <definedName name="LOC">#REF!</definedName>
    <definedName name="lVC">#REF!</definedName>
    <definedName name="m">#REF!</definedName>
    <definedName name="M102bnnc">#REF!</definedName>
    <definedName name="M102bnvl">#REF!</definedName>
    <definedName name="M10aa1p">#REF!</definedName>
    <definedName name="M10aanc">#REF!</definedName>
    <definedName name="M10aavc">#REF!</definedName>
    <definedName name="M10aavl">#REF!</definedName>
    <definedName name="M10banc">#REF!</definedName>
    <definedName name="M10bavl">#REF!</definedName>
    <definedName name="M12aavl">#REF!</definedName>
    <definedName name="M12ba3p">#REF!</definedName>
    <definedName name="M12banc">#REF!</definedName>
    <definedName name="M12bavl">#REF!</definedName>
    <definedName name="M12bb1p">#REF!</definedName>
    <definedName name="M12bbnc">#REF!</definedName>
    <definedName name="M12bbvl">#REF!</definedName>
    <definedName name="M12bnnc">#REF!</definedName>
    <definedName name="M12bnvl">#REF!</definedName>
    <definedName name="M14bb1p">#REF!</definedName>
    <definedName name="M14bbnc">#REF!</definedName>
    <definedName name="M14bbvc">#REF!</definedName>
    <definedName name="M14bbvl">#REF!</definedName>
    <definedName name="M8a">#REF!</definedName>
    <definedName name="M8aa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cro2">#REF!</definedName>
    <definedName name="Macro3">#REF!</definedName>
    <definedName name="MAJ_CON_EQP">#REF!</definedName>
    <definedName name="MaNV">#REF!</definedName>
    <definedName name="March">#REF!</definedName>
    <definedName name="MARCHBAOJIA">#REF!</definedName>
    <definedName name="marchbiajia">#REF!</definedName>
    <definedName name="MARCHCHUKU">#REF!</definedName>
    <definedName name="MASTER" hidden="1">{#N/A,#N/A,TRUE,"일정"}</definedName>
    <definedName name="MAVANKHUON">#REF!</definedName>
    <definedName name="MAVLTHDN">#REF!</definedName>
    <definedName name="May">#REF!</definedName>
    <definedName name="MAYCHUKU">#REF!</definedName>
    <definedName name="mayjiage">#REF!</definedName>
    <definedName name="Mba1p">#REF!</definedName>
    <definedName name="Mba3p">#REF!</definedName>
    <definedName name="Mbb3p">#REF!</definedName>
    <definedName name="MBnc">#REF!</definedName>
    <definedName name="MBvl">#REF!</definedName>
    <definedName name="MC">#REF!</definedName>
    <definedName name="MG_A">#REF!</definedName>
    <definedName name="MH_출장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MING">#REF!</definedName>
    <definedName name="mod">#REF!,#REF!,#REF!,#REF!,#REF!</definedName>
    <definedName name="Module.Prix_SMC">'[1]xxx号同力电子2018年第 3 季度复审报告附表.xlsx'!Module.Prix_SMC</definedName>
    <definedName name="mong1pm">#REF!</definedName>
    <definedName name="mong3pm">#REF!</definedName>
    <definedName name="mongct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ct">#REF!</definedName>
    <definedName name="mongneoht">#REF!</definedName>
    <definedName name="mongneoHTDL">#REF!</definedName>
    <definedName name="mongneoHTHH">#REF!</definedName>
    <definedName name="month">#REF!</definedName>
    <definedName name="Moùng">#REF!</definedName>
    <definedName name="MSCT">#REF!</definedName>
    <definedName name="MTC1P">#REF!</definedName>
    <definedName name="MTC3P">#REF!</definedName>
    <definedName name="MTCMB">#REF!</definedName>
    <definedName name="MTMAC12">#REF!</definedName>
    <definedName name="mtram">#REF!</definedName>
    <definedName name="MULTIPLICA">#REF!</definedName>
    <definedName name="n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nc">#REF!</definedName>
    <definedName name="N1pINGvc">#REF!</definedName>
    <definedName name="N1pINGvl">#REF!</definedName>
    <definedName name="n1pint">#REF!</definedName>
    <definedName name="N1pINTnc">#REF!</definedName>
    <definedName name="N1pINTvc">#REF!</definedName>
    <definedName name="N1pINTvl">#REF!</definedName>
    <definedName name="N1pNLnc">#REF!</definedName>
    <definedName name="N1pNLvc">#REF!</definedName>
    <definedName name="N1pNLvl">#REF!</definedName>
    <definedName name="NA">#REF!</definedName>
    <definedName name="Ñaép_ñaát">#REF!</definedName>
    <definedName name="NAME">#REF!</definedName>
    <definedName name="Ñaøo_ñaát_tieáp_ñòa">#REF!</definedName>
    <definedName name="nc">#REF!</definedName>
    <definedName name="NC1P">#REF!</definedName>
    <definedName name="NC3P">#REF!</definedName>
    <definedName name="NCBD100">#REF!</definedName>
    <definedName name="NCBD200">#REF!</definedName>
    <definedName name="NCBD250">#REF!</definedName>
    <definedName name="NCcap0.7">#REF!</definedName>
    <definedName name="NCcap1">#REF!</definedName>
    <definedName name="NCCT3p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GAØY">#REF!</definedName>
    <definedName name="NH">#REF!</definedName>
    <definedName name="NHAÂN_COÂNG">BTRAM</definedName>
    <definedName name="Nhapsolieu">#REF!</definedName>
    <definedName name="nhn">#REF!</definedName>
    <definedName name="NHot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903p">#REF!</definedName>
    <definedName name="NIN190nc">#REF!</definedName>
    <definedName name="NIN190vl">#REF!</definedName>
    <definedName name="nin3p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vc">#REF!</definedName>
    <definedName name="NINDvl">#REF!</definedName>
    <definedName name="nindvl1p">#REF!</definedName>
    <definedName name="ning1p">#REF!</definedName>
    <definedName name="ningnc1p">#REF!</definedName>
    <definedName name="ningvl1p">#REF!</definedName>
    <definedName name="NINnc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l">#REF!</definedName>
    <definedName name="NL12nc">#REF!</definedName>
    <definedName name="NL12vl">#REF!</definedName>
    <definedName name="nl1p">#REF!</definedName>
    <definedName name="nl3p">#REF!</definedName>
    <definedName name="nlht">#REF!</definedName>
    <definedName name="NLTK1p">#REF!</definedName>
    <definedName name="nn">#REF!</definedName>
    <definedName name="nn1p">#REF!</definedName>
    <definedName name="nn3p">#REF!</definedName>
    <definedName name="nnn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No">#REF!</definedName>
    <definedName name="NOW">#REF!</definedName>
    <definedName name="nsl">#REF!</definedName>
    <definedName name="nx">#REF!</definedName>
    <definedName name="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rderTable" hidden="1">#REF!</definedName>
    <definedName name="osc">#REF!</definedName>
    <definedName name="PAPELLINER">#REF!</definedName>
    <definedName name="PAPER_LINER">#REF!</definedName>
    <definedName name="PDCA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DCA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rsonSelectionRange">#REF!</definedName>
    <definedName name="Phanbothue">#REF!</definedName>
    <definedName name="PHASE4" hidden="1">{#N/A,#N/A,FALSE,"삼진정공";#N/A,#N/A,FALSE,"영신금속";#N/A,#N/A,FALSE,"태양금속";#N/A,#N/A,FALSE,"진합정공";#N/A,#N/A,FALSE,"코리아";#N/A,#N/A,FALSE,"풍강금속";#N/A,#N/A,FALSE,"선일기계"}</definedName>
    <definedName name="Phone">#REF!</definedName>
    <definedName name="phu_luc_vua">#REF!</definedName>
    <definedName name="PH단계별" hidden="1">{#N/A,#N/A,TRUE,"일정"}</definedName>
    <definedName name="PK">#REF!</definedName>
    <definedName name="PLANENE99">#REF!</definedName>
    <definedName name="pp_1XDM">#REF!</definedName>
    <definedName name="pp_3NC">#REF!</definedName>
    <definedName name="pp_3XDM">#REF!</definedName>
    <definedName name="PRECIO">#REF!</definedName>
    <definedName name="PRICE">#REF!</definedName>
    <definedName name="PRICE1">#REF!</definedName>
    <definedName name="_xlnm.Print_Area" hidden="1">#REF!</definedName>
    <definedName name="_xlnm.Print_Titles" hidden="1">#REF!,#REF!</definedName>
    <definedName name="Print_Titles_MI">#REF!</definedName>
    <definedName name="PRINTA">#REF!</definedName>
    <definedName name="PRINTB">#REF!</definedName>
    <definedName name="PRINTC">#REF!</definedName>
    <definedName name="Prix_SMC">'[1]xxx号同力电子2018年第 3 季度复审报告附表.xlsx'!Prix_SMC</definedName>
    <definedName name="ProdForm" hidden="1">#REF!</definedName>
    <definedName name="Product" hidden="1">#REF!</definedName>
    <definedName name="PROPOSAL">#REF!</definedName>
    <definedName name="PT_Duong">#REF!</definedName>
    <definedName name="ptdg">#REF!</definedName>
    <definedName name="PTDG_cau">#REF!</definedName>
    <definedName name="PtichDTL">'[1]xxx号同力电子2018年第 3 季度复审报告附表.xlsx'!PtichDTL</definedName>
    <definedName name="PTNC">#REF!</definedName>
    <definedName name="q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QQQQQQQ" hidden="1">{#N/A,#N/A,TRUE,"일정"}</definedName>
    <definedName name="QSC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UERY_DATA">#REF!</definedName>
    <definedName name="QW">#REF!</definedName>
    <definedName name="qw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NK">#REF!</definedName>
    <definedName name="rate">14000</definedName>
    <definedName name="RB">#REF!</definedName>
    <definedName name="RCArea" hidden="1">#REF!</definedName>
    <definedName name="RecordCount">#REF!</definedName>
    <definedName name="Recorder" hidden="1">#REF!</definedName>
    <definedName name="RECOUT">#N/A</definedName>
    <definedName name="RESULT99">#REF!</definedName>
    <definedName name="RESUME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Q">#REF!</definedName>
    <definedName name="rrrr">#REF!</definedName>
    <definedName name="RR원본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turu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V">#REF!</definedName>
    <definedName name="SC">#REF!</definedName>
    <definedName name="SCH">#REF!</definedName>
    <definedName name="sd1p">#REF!</definedName>
    <definedName name="sd3p">#REF!</definedName>
    <definedName name="SDDK">#REF!</definedName>
    <definedName name="sd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F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DFG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MONG">#REF!</definedName>
    <definedName name="sdv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election">#REF!</definedName>
    <definedName name="SEP">#REF!</definedName>
    <definedName name="SEPCK">#REF!</definedName>
    <definedName name="SEPJIAGE">#REF!</definedName>
    <definedName name="SE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feggsafasfas">#REF!</definedName>
    <definedName name="SFSF" hidden="1">{#N/A,#N/A,TRUE,"일정"}</definedName>
    <definedName name="Sheet1">#REF!</definedName>
    <definedName name="sheetName">#REF!</definedName>
    <definedName name="sheetNo">#REF!</definedName>
    <definedName name="SheetNumber">#REF!</definedName>
    <definedName name="sht">#REF!</definedName>
    <definedName name="sht1p">#REF!</definedName>
    <definedName name="sht3p">#REF!</definedName>
    <definedName name="SIZE">#REF!</definedName>
    <definedName name="SL_CRD">#REF!</definedName>
    <definedName name="SL_CRS">#REF!</definedName>
    <definedName name="SL_CS">#REF!</definedName>
    <definedName name="SL_DD">#REF!</definedName>
    <definedName name="slBTLT1pm">#REF!</definedName>
    <definedName name="slBTLT3pm">#REF!</definedName>
    <definedName name="slBTLTct">#REF!</definedName>
    <definedName name="slBTLTHTDL">#REF!</definedName>
    <definedName name="slBTLTHTHH">#REF!</definedName>
    <definedName name="slchang1pm">#REF!</definedName>
    <definedName name="slchang3pm">#REF!</definedName>
    <definedName name="slchangct">#REF!</definedName>
    <definedName name="slchanght">#REF!</definedName>
    <definedName name="slchangHTDL">#REF!</definedName>
    <definedName name="slchangHTHH">#REF!</definedName>
    <definedName name="slmong1pm">#REF!</definedName>
    <definedName name="slmong3pm">#REF!</definedName>
    <definedName name="slmongct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ct">#REF!</definedName>
    <definedName name="slmongneoht">#REF!</definedName>
    <definedName name="slmongneoHTDL">#REF!</definedName>
    <definedName name="slmongneoHTHH">#REF!</definedName>
    <definedName name="sltdll1pm">#REF!</definedName>
    <definedName name="sltdll3pm">#REF!</definedName>
    <definedName name="sltdllct">#REF!</definedName>
    <definedName name="sltdllHTDL">#REF!</definedName>
    <definedName name="sltdllHTHH">#REF!</definedName>
    <definedName name="slxa1pm">#REF!</definedName>
    <definedName name="slxa3pm">#REF!</definedName>
    <definedName name="slxact">#REF!</definedName>
    <definedName name="soc3p">#REF!</definedName>
    <definedName name="solieu">#REF!</definedName>
    <definedName name="SORT">#REF!</definedName>
    <definedName name="SPEC">#REF!</definedName>
    <definedName name="SpecialPrice" hidden="1">#REF!</definedName>
    <definedName name="SPECSUMMARY">#REF!</definedName>
    <definedName name="SPEND">#REF!</definedName>
    <definedName name="SS">#REF!</definedName>
    <definedName name="SSD" hidden="1">{#N/A,#N/A,TRUE,"일정"}</definedName>
    <definedName name="ssi" hidden="1">{#N/A,#N/A,TRUE,"일정"}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t1p">#REF!</definedName>
    <definedName name="st3p">#REF!</definedName>
    <definedName name="STANDARCOSTAA">#REF!</definedName>
    <definedName name="STANDARCOSTC">#REF!</definedName>
    <definedName name="STANDARCOSTD">#REF!</definedName>
    <definedName name="Start" hidden="1">{#N/A,#N/A,TRUE,"일정"}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U">#REF!</definedName>
    <definedName name="SUMMARY">#REF!</definedName>
    <definedName name="T" hidden="1">#REF!</definedName>
    <definedName name="T_HOP">#REF!</definedName>
    <definedName name="T02_DANH_MUC_CONG_VIEC">#REF!</definedName>
    <definedName name="T03_BANG_GIA_VAT_LIEU">#REF!</definedName>
    <definedName name="T09_DINH_MUC_DU_TOAN">#REF!</definedName>
    <definedName name="t101p">#REF!</definedName>
    <definedName name="t103p">#REF!</definedName>
    <definedName name="t10m">#REF!</definedName>
    <definedName name="T10nc">#REF!</definedName>
    <definedName name="t10nc1p">#REF!</definedName>
    <definedName name="T10vc">#REF!</definedName>
    <definedName name="T10vl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">#REF!</definedName>
    <definedName name="T14vc">#REF!</definedName>
    <definedName name="T14vl">#REF!</definedName>
    <definedName name="t7m">#REF!</definedName>
    <definedName name="t8m">#REF!</definedName>
    <definedName name="TA">#REF!</definedName>
    <definedName name="TAM">'[1]xxx号同力电子2018年第 3 季度复审报告附表.xlsx'!TAM</definedName>
    <definedName name="TAMTINH">#REF!</definedName>
    <definedName name="TaxTV">10%</definedName>
    <definedName name="TaxXL">5%</definedName>
    <definedName name="TA게획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계획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b">#REF!</definedName>
    <definedName name="tbl_ProdInfo" hidden="1">#REF!</definedName>
    <definedName name="tbtram">#REF!</definedName>
    <definedName name="TBXD">#REF!</definedName>
    <definedName name="TC">#REF!</definedName>
    <definedName name="TC_NHANH1">#REF!</definedName>
    <definedName name="td">#REF!</definedName>
    <definedName name="td10vl">#REF!</definedName>
    <definedName name="td12nc">#REF!</definedName>
    <definedName name="TD12vl">#REF!</definedName>
    <definedName name="TD1p1nc">#REF!</definedName>
    <definedName name="td1p1vc">#REF!</definedName>
    <definedName name="TD1p1vl">#REF!</definedName>
    <definedName name="TD1p2nc">#REF!</definedName>
    <definedName name="TD1p2vc">#REF!</definedName>
    <definedName name="TD1p2vl">#REF!</definedName>
    <definedName name="TD1pnc">#REF!</definedName>
    <definedName name="TD1pvl">#REF!</definedName>
    <definedName name="td3p">#REF!</definedName>
    <definedName name="TDctnc">#REF!</definedName>
    <definedName name="TDctvc">#REF!</definedName>
    <definedName name="TDctvl">#REF!</definedName>
    <definedName name="tdll1pm">#REF!</definedName>
    <definedName name="tdll3pm">#REF!</definedName>
    <definedName name="tdllct">#REF!</definedName>
    <definedName name="tdllHTDL">#REF!</definedName>
    <definedName name="tdllHTHH">#REF!</definedName>
    <definedName name="TDmnc">#REF!</definedName>
    <definedName name="TDmvc">#REF!</definedName>
    <definedName name="TDmvl">#REF!</definedName>
    <definedName name="tdnc1p">#REF!</definedName>
    <definedName name="tdtr2cnc">#REF!</definedName>
    <definedName name="tdtr2cvl">#REF!</definedName>
    <definedName name="tdvl1p">#REF!</definedName>
    <definedName name="TENCT">#REF!</definedName>
    <definedName name="TextRefCopy1">#REF!</definedName>
    <definedName name="TextRefCopy10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10</definedName>
    <definedName name="tftf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G">#REF!</definedName>
    <definedName name="THCTAU">#REF!</definedName>
    <definedName name="THGO1pnc">#REF!</definedName>
    <definedName name="thht">#REF!</definedName>
    <definedName name="THI">#REF!</definedName>
    <definedName name="thkp3">#REF!</definedName>
    <definedName name="THT">#REF!</definedName>
    <definedName name="thtt">#REF!</definedName>
    <definedName name="Tien">#REF!</definedName>
    <definedName name="TienLuong">#REF!</definedName>
    <definedName name="TITAN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luong">#REF!</definedName>
    <definedName name="TM">BTRAM</definedName>
    <definedName name="TNCM">#REF!</definedName>
    <definedName name="TONGDUTOAN">#REF!</definedName>
    <definedName name="TOP">#REF!</definedName>
    <definedName name="total">#REF!</definedName>
    <definedName name="totald">#REF!</definedName>
    <definedName name="Totales">#REF!,#REF!,#REF!,#REF!</definedName>
    <definedName name="Totales2">#REF!,#REF!,#REF!,#REF!,#REF!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DE2">#REF!</definedName>
    <definedName name="TRAM">#REF!</definedName>
    <definedName name="TT_1P">#REF!</definedName>
    <definedName name="TT_3p">#REF!</definedName>
    <definedName name="ttbt">#REF!</definedName>
    <definedName name="TTDD">#REF!</definedName>
    <definedName name="TTDDCT3p">#REF!</definedName>
    <definedName name="tthi">#REF!</definedName>
    <definedName name="ttronmk">#REF!</definedName>
    <definedName name="tttt">#REF!</definedName>
    <definedName name="tv75nc">#REF!</definedName>
    <definedName name="tv75vl">#REF!</definedName>
    <definedName name="TXL">'[1]xxx号同力电子2018年第 3 季度复审报告附表.xlsx'!TXL</definedName>
    <definedName name="ty_le">#REF!</definedName>
    <definedName name="ty_le_BTN">#REF!</definedName>
    <definedName name="Ty_le1">#REF!</definedName>
    <definedName name="UFPrn20040307090525">#REF!</definedName>
    <definedName name="UFPrn20040726091933">#REF!</definedName>
    <definedName name="UFPrn20040812141748">#REF!</definedName>
    <definedName name="UFPrn20040812141839">#REF!</definedName>
    <definedName name="UFPrn20040907140125">#REF!</definedName>
    <definedName name="UFPrn20040908134652">#REF!</definedName>
    <definedName name="UFPrn20040908142005">#REF!</definedName>
    <definedName name="UFPrn20040908194024">#REF!</definedName>
    <definedName name="uisfdssa" hidden="1">{#N/A,#N/A,TRUE,"일정"}</definedName>
    <definedName name="UU">#REF!</definedName>
    <definedName name="U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AÄT_LIEÄU">"ATRAM"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RIINST">#REF!</definedName>
    <definedName name="VARIPURC">#REF!</definedName>
    <definedName name="Vat_tu">#REF!</definedName>
    <definedName name="vbnvbn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btchongnuocm300">#REF!</definedName>
    <definedName name="vbtm150">#REF!</definedName>
    <definedName name="vbtm300">#REF!</definedName>
    <definedName name="vbtm400">#REF!</definedName>
    <definedName name="VC">#REF!</definedName>
    <definedName name="vcc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ccot">#REF!</definedName>
    <definedName name="VCDD1P">#REF!</definedName>
    <definedName name="VCDD3p">#REF!</definedName>
    <definedName name="VCDDCT3p">#REF!</definedName>
    <definedName name="VCDDMBA">#REF!</definedName>
    <definedName name="VCHT">#REF!</definedName>
    <definedName name="VCPKHTK">#REF!</definedName>
    <definedName name="vctb">#REF!</definedName>
    <definedName name="VCVBT1">#REF!</definedName>
    <definedName name="VCVBT2">#REF!</definedName>
    <definedName name="vd3p">#REF!</definedName>
    <definedName name="VDSAG" hidden="1">{#N/A,#N/A,TRUE,"일정"}</definedName>
    <definedName name="vkcauthang">#REF!</definedName>
    <definedName name="vksan">#REF!</definedName>
    <definedName name="vl">#REF!</definedName>
    <definedName name="VL1P">#REF!</definedName>
    <definedName name="VL3P">#REF!</definedName>
    <definedName name="Vlcap0.7">#REF!</definedName>
    <definedName name="VLcap1">#REF!</definedName>
    <definedName name="VLCT3p">#REF!</definedName>
    <definedName name="vldn400">#REF!</definedName>
    <definedName name="vldn600">#REF!</definedName>
    <definedName name="vltram">#REF!</definedName>
    <definedName name="vr3p">#REF!</definedName>
    <definedName name="VT">#REF!</definedName>
    <definedName name="vv" hidden="1">{#N/A,#N/A,TRUE,"일정"}</definedName>
    <definedName name="VVCVC" hidden="1">{#N/A,#N/A,TRUE,"일정"}</definedName>
    <definedName name="W">#REF!</definedName>
    <definedName name="whatever">#REF!</definedName>
    <definedName name="WJATN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KIWOR" hidden="1">{#N/A,#N/A,FALSE,"삼진정공";#N/A,#N/A,FALSE,"영신금속";#N/A,#N/A,FALSE,"태양금속";#N/A,#N/A,FALSE,"진합정공";#N/A,#N/A,FALSE,"코리아";#N/A,#N/A,FALSE,"풍강금속";#N/A,#N/A,FALSE,"선일기계"}</definedName>
    <definedName name="wlrr" hidden="1">{#N/A,#N/A,TRUE,"일정"}</definedName>
    <definedName name="WQ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Aging._.and._.Trend._.Analysis." hidden="1">{#N/A,#N/A,FALSE,"Aging Summary";#N/A,#N/A,FALSE,"Ratio Analysis";#N/A,#N/A,FALSE,"Test 120 Day Accts";#N/A,#N/A,FALSE,"Tickmarks"}</definedName>
    <definedName name="wrn.Aging._and._Trend._.Analysis.GG" hidden="1">{#N/A,#N/A,FALSE,"Aging Summary";#N/A,#N/A,FALSE,"Ratio Analysis";#N/A,#N/A,FALSE,"Test 120 Day Accts";#N/A,#N/A,FALSE,"Tickmarks"}</definedName>
    <definedName name="wrn.chi._.tiÆt." hidden="1">{#N/A,#N/A,FALSE,"Chi tiÆt"}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HWITEM." hidden="1">{#N/A,#N/A,FALSE,"삼진정공";#N/A,#N/A,FALSE,"영신금속";#N/A,#N/A,FALSE,"태양금속";#N/A,#N/A,FALSE,"진합정공";#N/A,#N/A,FALSE,"코리아";#N/A,#N/A,FALSE,"풍강금속";#N/A,#N/A,FALSE,"선일기계"}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HIN.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wrn.vd." hidden="1">{#N/A,#N/A,TRUE,"BT M200 da 10x20"}</definedName>
    <definedName name="wrn.고명석._.하반기._.업무보고." hidden="1">{#N/A,#N/A,FALSE,"검사-1";#N/A,#N/A,FALSE,"품질관리공정도";#N/A,#N/A,FALSE,"DR-1";#N/A,#N/A,FALSE,"DR-부적합";#N/A,#N/A,FALSE,"검사-부적합";#N/A,#N/A,FALSE,"검사기준서"}</definedName>
    <definedName name="wrn.남재연._.하반기._.업무보고." hidden="1">{#N/A,#N/A,FALSE,"DR-부적합";#N/A,#N/A,FALSE,"DR-제조공정";#N/A,#N/A,FALSE,"검사-부적합";#N/A,#N/A,FALSE,"검사기준서";#N/A,#N/A,FALSE,"품질관리공정도";#N/A,#N/A,FALSE,"검사-1";#N/A,#N/A,FALSE,"DR-1"}</definedName>
    <definedName name="wrn.윤원훈._.하반기._.보고." hidden="1">{#N/A,#N/A,FALSE,"검사-1";#N/A,#N/A,FALSE,"품질관리공정도";#N/A,#N/A,FALSE,"DR-1";#N/A,#N/A,FALSE,"검사-부적합";#N/A,#N/A,FALSE,"DR-부적합";#N/A,#N/A,FALSE,"검사기준서"}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hidden="1">{#N/A,#N/A,TRUE,"일정"}</definedName>
    <definedName name="wrn.표면처리._.현황.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wrn.하반기2팀._.보고서." hidden="1">{#N/A,#N/A,FALSE,"검사기준서";#N/A,#N/A,FALSE,"품질관리공정도";#N/A,#N/A,FALSE,"검사기준서 data";#N/A,#N/A,FALSE,"품질관리공정도 data";#N/A,#N/A,FALSE,"dr제조공정현황";#N/A,#N/A,FALSE,"DR-1";#N/A,#N/A,FALSE,"검사수행상태감사";#N/A,#N/A,FALSE,"검사수행상태감사data"}</definedName>
    <definedName name="wrn.허치환씨._.하반기._.자료." hidden="1">{#N/A,#N/A,FALSE,"검사-1";#N/A,#N/A,FALSE,"품질관리공정도";#N/A,#N/A,FALSE,"DR-1";#N/A,#N/A,FALSE,"DR-부적합";#N/A,#N/A,FALSE,"DR-제조공정";#N/A,#N/A,FALSE,"검사-부적합";#N/A,#N/A,FALSE,"검사기준서"}</definedName>
    <definedName name="WU">#REF!</definedName>
    <definedName name="WUJIN">#REF!</definedName>
    <definedName name="WW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X">#REF!</definedName>
    <definedName name="WXC">#REF!</definedName>
    <definedName name="x" hidden="1">#REF!</definedName>
    <definedName name="X1pFCOnc">#REF!</definedName>
    <definedName name="X1pFCOvc">#REF!</definedName>
    <definedName name="X1pFCOvl">#REF!</definedName>
    <definedName name="X1pIGnc">#REF!</definedName>
    <definedName name="X1pIGvc">#REF!</definedName>
    <definedName name="X1pIGvl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1pINTnc">#REF!</definedName>
    <definedName name="X1pINTvc">#REF!</definedName>
    <definedName name="X1pINTvl">#REF!</definedName>
    <definedName name="X1pITnc">#REF!</definedName>
    <definedName name="X1pITvc">#REF!</definedName>
    <definedName name="X1pITvl">#REF!</definedName>
    <definedName name="xa1pm">#REF!</definedName>
    <definedName name="xa3pm">#REF!</definedName>
    <definedName name="xact">#REF!</definedName>
    <definedName name="XCCT">0.5</definedName>
    <definedName name="xccxc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CZBX" hidden="1">{#N/A,#N/A,TRUE,"일정"}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c">#REF!</definedName>
    <definedName name="XFCOvl">#REF!</definedName>
    <definedName name="xfg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h">#REF!</definedName>
    <definedName name="xhn">#REF!</definedName>
    <definedName name="xig">#REF!</definedName>
    <definedName name="xig1">#REF!</definedName>
    <definedName name="XIG1nc">#REF!</definedName>
    <definedName name="xig1p">#REF!</definedName>
    <definedName name="XIG1vl">#REF!</definedName>
    <definedName name="xig3p">#REF!</definedName>
    <definedName name="XIGnc">#REF!</definedName>
    <definedName name="XIGvc">#REF!</definedName>
    <definedName name="XIGvl">#REF!</definedName>
    <definedName name="xin">#REF!</definedName>
    <definedName name="xin190">#REF!</definedName>
    <definedName name="xin1903p">#REF!</definedName>
    <definedName name="XIN190nc">#REF!</definedName>
    <definedName name="XIN190vc">#REF!</definedName>
    <definedName name="XIN190vl">#REF!</definedName>
    <definedName name="xin3p">#REF!</definedName>
    <definedName name="xind">#REF!</definedName>
    <definedName name="xind1p">#REF!</definedName>
    <definedName name="xind3p">#REF!</definedName>
    <definedName name="XINDnc">#REF!</definedName>
    <definedName name="xindnc1p">#REF!</definedName>
    <definedName name="XINDvc">#REF!</definedName>
    <definedName name="XINDvl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t1p">#REF!</definedName>
    <definedName name="XINvc">#REF!</definedName>
    <definedName name="XINvl">#REF!</definedName>
    <definedName name="xit">#REF!</definedName>
    <definedName name="xit1">#REF!</definedName>
    <definedName name="XIT1nc">#REF!</definedName>
    <definedName name="xit1p">#REF!</definedName>
    <definedName name="XIT1vl">#REF!</definedName>
    <definedName name="xit23p">#REF!</definedName>
    <definedName name="xit3p">#REF!</definedName>
    <definedName name="XITnc">#REF!</definedName>
    <definedName name="XITvc">#REF!</definedName>
    <definedName name="XITvl">#REF!</definedName>
    <definedName name="XK">#REF!</definedName>
    <definedName name="xlbs">#REF!</definedName>
    <definedName name="xmcax">#REF!</definedName>
    <definedName name="xn">#REF!</definedName>
    <definedName name="xnhgfx" hidden="1">{#N/A,#N/A,TRUE,"일정"}</definedName>
    <definedName name="xx" hidden="1">{#N/A,#N/A,TRUE,"일정"}</definedName>
    <definedName name="year">#REF!</definedName>
    <definedName name="yen" hidden="1">{#N/A,#N/A,FALSE,"Chi tiÆt"}</definedName>
    <definedName name="YH">#REF!</definedName>
    <definedName name="YI">#REF!</definedName>
    <definedName name="YINIANCHUKU">#REF!</definedName>
    <definedName name="yiuyui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S">#REF!</definedName>
    <definedName name="Y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YY">#REF!</definedName>
    <definedName name="yyyy">#REF!</definedName>
    <definedName name="Z" hidden="1">#REF!</definedName>
    <definedName name="ZEROFROHS">#REF!</definedName>
    <definedName name="Zip">#REF!</definedName>
    <definedName name="ZXD">#REF!</definedName>
    <definedName name="ZYX">#REF!</definedName>
    <definedName name="ZZ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ZZZ">#REF!</definedName>
    <definedName name="ZZZZ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ㄱㄷㄱㄱ" hidden="1">{#N/A,#N/A,TRUE,"일정"}</definedName>
    <definedName name="가나다라" hidden="1">{#N/A,#N/A,TRUE,"일정"}</definedName>
    <definedName name="啊">#REF!</definedName>
    <definedName name="개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고광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部门">#REF!</definedName>
    <definedName name="财力">#REF!</definedName>
    <definedName name="仓库">#REF!</definedName>
    <definedName name="差旅费12">#REF!</definedName>
    <definedName name="产品入库序时簿">#REF!</definedName>
    <definedName name="车间料房">#REF!</definedName>
    <definedName name="车间料房分析">#REF!</definedName>
    <definedName name="处置固资、无资和其资而收回的现金净额">#REF!</definedName>
    <definedName name="기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" hidden="1">{#N/A,#N/A,TRUE,"일정"}</definedName>
    <definedName name="存货净值年初数">#REF!</definedName>
    <definedName name="存货净值期末数">#REF!</definedName>
    <definedName name="存货明细___1_原材料_">#REF!</definedName>
    <definedName name="存货收发存汇总表">#REF!</definedName>
    <definedName name="大幅度">#REF!</definedName>
    <definedName name="当前">#REF!</definedName>
    <definedName name="罚款收入">#REF!</definedName>
    <definedName name="分队发送">#REF!</definedName>
    <definedName name="分析">#REF!</definedName>
    <definedName name="供货、iouguiguigui、、" hidden="1">{#N/A,#N/A,TRUE,"일정"}</definedName>
    <definedName name="固定资产">#REF!</definedName>
    <definedName name="固定资产清单">#REF!</definedName>
    <definedName name="固定资产折旧表">#REF!</definedName>
    <definedName name="管理No.">#REF!</definedName>
    <definedName name="ㄴㅇ" hidden="1">{#N/A,#N/A,TRUE,"일정"}</definedName>
    <definedName name="ㄴㅇㅇㅇ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规格">#REF!</definedName>
    <definedName name="내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核算项目明细账_555_02">#REF!</definedName>
    <definedName name="核算项目余额表">#REF!</definedName>
    <definedName name="노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汇率">#REF!</definedName>
    <definedName name="汇总">#REF!</definedName>
    <definedName name="会计分录序时簿">#REF!</definedName>
    <definedName name="加班单19">#REF!</definedName>
    <definedName name="监察">#REF!</definedName>
    <definedName name="結果３">#REF!</definedName>
    <definedName name="結果の要約">#REF!</definedName>
    <definedName name="結論">#REF!</definedName>
    <definedName name="今後の展開">#REF!</definedName>
    <definedName name="进程" hidden="1">{#N/A,#N/A,TRUE,"일정"}</definedName>
    <definedName name="経歴">#REF!</definedName>
    <definedName name="科目余额表">#REF!</definedName>
    <definedName name="库___存">#REF!</definedName>
    <definedName name="库存呆滞料分析表">#REF!</definedName>
    <definedName name="ㄷㄷㄷㄷ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ㄷㅈㄱ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담당1" hidden="1">{#N/A,#N/A,TRUE,"일정"}</definedName>
    <definedName name="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데이터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동력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判定">#REF!</definedName>
    <definedName name="其他出库序时簿">#REF!</definedName>
    <definedName name="其他业务收入">#REF!</definedName>
    <definedName name="其他应付款年初数">#REF!</definedName>
    <definedName name="其他应付款期末数">#REF!</definedName>
    <definedName name="其他应收款净额年初数">#REF!</definedName>
    <definedName name="其他应收款净额期末数">#REF!</definedName>
    <definedName name="其他应收款年初数">#REF!</definedName>
    <definedName name="其他应收款期末数">#REF!</definedName>
    <definedName name="请选择">#REF!</definedName>
    <definedName name="全部末级余额">#REF!</definedName>
    <definedName name="確認項目">#REF!</definedName>
    <definedName name="ㄹㅇㄴ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入力２">#REF!</definedName>
    <definedName name="社名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领料汇总">#REF!</definedName>
    <definedName name="生产领料序时簿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试1" hidden="1">{#N/A,#N/A,FALSE,"Aging Summary";#N/A,#N/A,FALSE,"Ratio Analysis";#N/A,#N/A,FALSE,"Test 120 Day Accts";#N/A,#N/A,FALSE,"Tickmarks"}</definedName>
    <definedName name="试算平衡表">#REF!</definedName>
    <definedName name="是">#REF!</definedName>
    <definedName name="数量金额总账">#REF!</definedName>
    <definedName name="ㅁ" hidden="1">{#N/A,#N/A,TRUE,"일정"}</definedName>
    <definedName name="ㅁㄴ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ㄴㅊ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ㅁㅁㅁ" hidden="1">{#N/A,#N/A,TRUE,"일정"}</definedName>
    <definedName name="ㅁㅁㅁ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ㅇㅁㅇㅁㅇ" hidden="1">{#N/A,#N/A,TRUE,"일정"}</definedName>
    <definedName name="外购入库序时簿">#REF!</definedName>
    <definedName name="外协厂监查指导4">#REF!</definedName>
    <definedName name="外协厂监察指导">#REF!</definedName>
    <definedName name="머아ㅏㅏ러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往来对账单">#REF!</definedName>
    <definedName name="委外加工发出序时簿">#REF!</definedName>
    <definedName name="物料代码0503">#REF!</definedName>
    <definedName name="物料收发汇总表">#REF!</definedName>
    <definedName name="物料收发明细表">#REF!</definedName>
    <definedName name="모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몰라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销售成本" hidden="1">{#N/A,#N/A,FALSE,"Aging Summary";#N/A,#N/A,FALSE,"Ratio Analysis";#N/A,#N/A,FALSE,"Test 120 Day Accts";#N/A,#N/A,FALSE,"Tickmarks"}</definedName>
    <definedName name="销售出库汇总表">#REF!</definedName>
    <definedName name="销售出库序时簿">#REF!</definedName>
    <definedName name="新">#REF!</definedName>
    <definedName name="문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仪器盘点">#REF!</definedName>
    <definedName name="应付票据期末数">#REF!</definedName>
    <definedName name="应付账款期末数">#REF!</definedName>
    <definedName name="应会">#REF!</definedName>
    <definedName name="应收款项净额年初数">#REF!</definedName>
    <definedName name="应收票据年初数">#REF!</definedName>
    <definedName name="应收票据期末数">#REF!</definedName>
    <definedName name="应收账款净额年初数">#REF!</definedName>
    <definedName name="应收账款净额期末数">#REF!</definedName>
    <definedName name="应收账款年初数">#REF!</definedName>
    <definedName name="应收账款期末数">#REF!</definedName>
    <definedName name="营业外收入">#REF!</definedName>
    <definedName name="预付账款期末数">#REF!</definedName>
    <definedName name="预收账款年初数">#REF!</definedName>
    <definedName name="预收账款期末数">#REF!</definedName>
    <definedName name="미" hidden="1">{#N/A,#N/A,TRUE,"일정"}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ㅂ" hidden="1">{#N/A,#N/A,TRUE,"일정"}</definedName>
    <definedName name="ㅂㅈ" hidden="1">{#N/A,#N/A,TRUE,"일정"}</definedName>
    <definedName name="ㅂㅈㄷ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" hidden="1">{#N/A,#N/A,FALSE,"삼진정공";#N/A,#N/A,FALSE,"영신금속";#N/A,#N/A,FALSE,"태양금속";#N/A,#N/A,FALSE,"진합정공";#N/A,#N/A,FALSE,"코리아";#N/A,#N/A,FALSE,"풍강금속";#N/A,#N/A,FALSE,"선일기계"}</definedName>
    <definedName name="招待费12">#REF!</definedName>
    <definedName name="折旧1" hidden="1">{#N/A,#N/A,FALSE,"Aging Summary";#N/A,#N/A,FALSE,"Ratio Analysis";#N/A,#N/A,FALSE,"Test 120 Day Accts";#N/A,#N/A,FALSE,"Tickmarks"}</definedName>
    <definedName name="中国">#REF!</definedName>
    <definedName name="보고1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보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主营业务收入净额">#REF!</definedName>
    <definedName name="부서시책3개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부서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분석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ㅅㄹ녀ㅛㅅ누ㅛㅅㄴ구ㅛㅅㄱ누" hidden="1">{#N/A,#N/A,TRUE,"일정"}</definedName>
    <definedName name="사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람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망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업계획투자비" hidden="1">{#N/A,#N/A,TRUE,"일정"}</definedName>
    <definedName name="생산성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성3" hidden="1">{#N/A,#N/A,TRUE,"일정"}</definedName>
    <definedName name="서비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시책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쇼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수량10월">#REF!</definedName>
    <definedName name="수량11월">#REF!</definedName>
    <definedName name="수량12월">#REF!</definedName>
    <definedName name="수량1월">#REF!</definedName>
    <definedName name="수량4">#REF!,#REF!,#REF!,#REF!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실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쌍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ㄴㄹ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ㅇㄹㄹㄹㅇ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ㅀㅇ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안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양산조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업무보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" hidden="1">{#N/A,#N/A,TRUE,"일정"}</definedName>
    <definedName name="인원절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ㅈㅈ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재고관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전">#REF!</definedName>
    <definedName name="전제2" hidden="1">#REF!</definedName>
    <definedName name="전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졍ㅇ호ㅗㅓ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조봉래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종" hidden="1">{#N/A,#N/A,TRUE,"일정"}</definedName>
    <definedName name="주택사업본부">#REF!</definedName>
    <definedName name="중국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중요도B" hidden="1">{#N/A,#N/A,TRUE,"일정"}</definedName>
    <definedName name="지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직별11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별1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진단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차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트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철구사업본부">#REF!</definedName>
    <definedName name="첨부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추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치형변화" hidden="1">{#N/A,#N/A,TRUE,"일정"}</definedName>
    <definedName name="투자" hidden="1">{#N/A,#N/A,FALSE,"삼진정공";#N/A,#N/A,FALSE,"영신금속";#N/A,#N/A,FALSE,"태양금속";#N/A,#N/A,FALSE,"진합정공";#N/A,#N/A,FALSE,"코리아";#N/A,#N/A,FALSE,"풍강금속";#N/A,#N/A,FALSE,"선일기계"}</definedName>
    <definedName name="투자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비절감" hidden="1">{#N/A,#N/A,TRUE,"일정"}</definedName>
    <definedName name="투자사업개요서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ㅍ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관" hidden="1">{#N/A,#N/A,TRUE,"일정"}</definedName>
    <definedName name="품질" hidden="1">{#N/A,#N/A,TRUE,"일정"}</definedName>
    <definedName name="품질피드백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ㅎ" hidden="1">{#N/A,#N/A,TRUE,"일정"}</definedName>
    <definedName name="ㅎㄹ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ㅎㅅㄺㄷㅎ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호" hidden="1">{#N/A,#N/A,TRUE,"일정"}</definedName>
    <definedName name="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ㅏㅏ" hidden="1">{#N/A,#N/A,TRUE,"일정"}</definedName>
    <definedName name="ㅐㅐㅐ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ㅓㅓ" hidden="1">{#N/A,#N/A,TRUE,"일정"}</definedName>
    <definedName name="ㅔㅔ" hidden="1">{#N/A,#N/A,TRUE,"일정"}</definedName>
    <definedName name="ㅗㄱㄴㅇㅁ" hidden="1">{#N/A,#N/A,TRUE,"일정"}</definedName>
    <definedName name="ㅛㄱ됴ㄱㄷ죠ㅅㄱ됴ㅅㄱㄷ죡ㄷ죠" hidden="1">{#N/A,#N/A,TRUE,"일정"}</definedName>
    <definedName name="ㅜㄴㅅ구ㅛㄴ군ㄱ" hidden="1">{#N/A,#N/A,TRUE,"일정"}</definedName>
    <definedName name="ㅜㅛㅅㄱ누ㅛㅅㄱ누ㅛㅅㄴ구ㅛㅅㄱㄴ" hidden="1">{#N/A,#N/A,TRUE,"일정"}</definedName>
    <definedName name="_xlnm.Print_Area" localSheetId="3">株洲凯天!$A$1:$N$22</definedName>
    <definedName name="_xlnm.Print_Titles" localSheetId="3">株洲凯天!$1:$4</definedName>
    <definedName name="\C" localSheetId="0">#REF!</definedName>
    <definedName name="\R" localSheetId="0">#REF!</definedName>
    <definedName name="\T" localSheetId="0">#REF!</definedName>
    <definedName name="____0Crite" localSheetId="0">#REF!</definedName>
    <definedName name="___0Crite" localSheetId="0">#REF!</definedName>
    <definedName name="___IV16532" localSheetId="0">#REF!</definedName>
    <definedName name="___IV17532" localSheetId="0">#REF!</definedName>
    <definedName name="___IV19999" localSheetId="0">#REF!</definedName>
    <definedName name="___IV20000" localSheetId="0">#REF!</definedName>
    <definedName name="___IV60000" localSheetId="0">#REF!</definedName>
    <definedName name="___wrn.주간._.보고.I_CO" hidden="1">{#N/A,#N/A,TRUE,"일정"}</definedName>
    <definedName name="__IV999999" localSheetId="0">#REF!</definedName>
    <definedName name="__IZ53" localSheetId="0">#REF!</definedName>
    <definedName name="__JZ123" localSheetId="0">#REF!</definedName>
    <definedName name="__LZ123" localSheetId="0">#REF!</definedName>
    <definedName name="__MAÕ_HAØNG" localSheetId="0">#REF!</definedName>
    <definedName name="__MAÕ_SOÁ_THUEÁ" localSheetId="0">#REF!</definedName>
    <definedName name="__MZ53" localSheetId="0">#REF!</definedName>
    <definedName name="__ÑÔN_GIAÙ" localSheetId="0">#REF!</definedName>
    <definedName name="__SOÁ_CTÖØ" localSheetId="0">#REF!</definedName>
    <definedName name="__SOÁ_LÖÔÏNG" localSheetId="0">#REF!</definedName>
    <definedName name="__TEÂN_HAØNG" localSheetId="0">#REF!</definedName>
    <definedName name="__TEÂN_KHAÙCH_HAØ" localSheetId="0">#REF!</definedName>
    <definedName name="__THAØNH_TIEÀN" localSheetId="0">#REF!</definedName>
    <definedName name="__TRÒ_GIAÙ" localSheetId="0">#REF!</definedName>
    <definedName name="__TRÒ_GIAÙ__VAT_" localSheetId="0">#REF!</definedName>
    <definedName name="__XY123" localSheetId="0">#REF!</definedName>
    <definedName name="_1BA2500" localSheetId="0">#REF!</definedName>
    <definedName name="_1BA3250" localSheetId="0">#REF!</definedName>
    <definedName name="_1BA400P" localSheetId="0">#REF!</definedName>
    <definedName name="_1CAP001" localSheetId="0">#REF!</definedName>
    <definedName name="_1CAP011" localSheetId="0">#REF!</definedName>
    <definedName name="_1CAP012" localSheetId="0">#REF!</definedName>
    <definedName name="_1CDHT03" localSheetId="0">#REF!</definedName>
    <definedName name="_1CHANG2" localSheetId="0">#REF!</definedName>
    <definedName name="_1DADOI1" localSheetId="0">#REF!</definedName>
    <definedName name="_1DAU002" localSheetId="0">#REF!</definedName>
    <definedName name="_1DDAY03" localSheetId="0">#REF!</definedName>
    <definedName name="_1DDTT01" localSheetId="0">#REF!</definedName>
    <definedName name="_1FCO101" localSheetId="0">#REF!</definedName>
    <definedName name="_1GIA101" localSheetId="0">#REF!</definedName>
    <definedName name="_1LA1001" localSheetId="0">#REF!</definedName>
    <definedName name="_1LP" localSheetId="0">#REF!</definedName>
    <definedName name="_1MCCBO2" localSheetId="0">#REF!</definedName>
    <definedName name="_1PKCAP1" localSheetId="0">#REF!</definedName>
    <definedName name="_1PKIEN2" localSheetId="0">#REF!</definedName>
    <definedName name="_1PKTT01" localSheetId="0">#REF!</definedName>
    <definedName name="_1TCD101" localSheetId="0">#REF!</definedName>
    <definedName name="_1TCD201" localSheetId="0">#REF!</definedName>
    <definedName name="_1TCD203" localSheetId="0">#REF!</definedName>
    <definedName name="_1TD2001" localSheetId="0">#REF!</definedName>
    <definedName name="_1TIHT01" localSheetId="0">#REF!</definedName>
    <definedName name="_1TIHT06" localSheetId="0">#REF!</definedName>
    <definedName name="_1TIHT07" localSheetId="0">#REF!</definedName>
    <definedName name="_1TRU121" localSheetId="0">#REF!</definedName>
    <definedName name="_21114" localSheetId="0">#REF!</definedName>
    <definedName name="_2BLA100" localSheetId="0">#REF!</definedName>
    <definedName name="_2CHANG1" localSheetId="0">#REF!</definedName>
    <definedName name="_2CHANG2" localSheetId="0">#REF!</definedName>
    <definedName name="_2DADOI1" localSheetId="0">#REF!</definedName>
    <definedName name="_2DAL201" localSheetId="0">#REF!</definedName>
    <definedName name="_2KD0222" localSheetId="0">#REF!</definedName>
    <definedName name="_2LP" localSheetId="0">#REF!</definedName>
    <definedName name="_2TD2001" localSheetId="0">#REF!</definedName>
    <definedName name="_3BLXMD" localSheetId="0">#REF!</definedName>
    <definedName name="_3BOAG01" localSheetId="0">#REF!</definedName>
    <definedName name="_3COSSE1" localSheetId="0">#REF!</definedName>
    <definedName name="_3CTKHAC" localSheetId="0">#REF!</definedName>
    <definedName name="_3DMINO1" localSheetId="0">#REF!</definedName>
    <definedName name="_3DMINO2" localSheetId="0">#REF!</definedName>
    <definedName name="_3DUPSSS" localSheetId="0">#REF!</definedName>
    <definedName name="_3HTTR01" localSheetId="0">#REF!</definedName>
    <definedName name="_3HTTR02" localSheetId="0">#REF!</definedName>
    <definedName name="_3HTTR03" localSheetId="0">#REF!</definedName>
    <definedName name="_3HTTR04" localSheetId="0">#REF!</definedName>
    <definedName name="_3HTTR05" localSheetId="0">#REF!</definedName>
    <definedName name="_3PKDOM1" localSheetId="0">#REF!</definedName>
    <definedName name="_3PKDOM2" localSheetId="0">#REF!</definedName>
    <definedName name="_3TRU122" localSheetId="0">#REF!</definedName>
    <definedName name="_3TU0609" localSheetId="0">#REF!</definedName>
    <definedName name="_430.001" localSheetId="0">#REF!</definedName>
    <definedName name="_4CNT240" localSheetId="0">#REF!</definedName>
    <definedName name="_4CTL240" localSheetId="0">#REF!</definedName>
    <definedName name="_4FCO100" localSheetId="0">#REF!</definedName>
    <definedName name="_4HDCTT4" localSheetId="0">#REF!</definedName>
    <definedName name="_4HNCTT4" localSheetId="0">#REF!</definedName>
    <definedName name="_4LBCO01" localSheetId="0">#REF!</definedName>
    <definedName name="_4OSLCTT" localSheetId="0">#REF!</definedName>
    <definedName name="_5080591" localSheetId="0">#REF!</definedName>
    <definedName name="_93" localSheetId="0">#REF!</definedName>
    <definedName name="_94" localSheetId="0">#REF!</definedName>
    <definedName name="_95" localSheetId="0">#REF!</definedName>
    <definedName name="_96" localSheetId="0">#REF!</definedName>
    <definedName name="_97" localSheetId="0">#REF!</definedName>
    <definedName name="_98" localSheetId="0">#REF!</definedName>
    <definedName name="_99" localSheetId="0">#REF!</definedName>
    <definedName name="_A" localSheetId="0">#REF!</definedName>
    <definedName name="_a500000" localSheetId="0">#REF!</definedName>
    <definedName name="_CON1" localSheetId="0">#REF!</definedName>
    <definedName name="_CON2" localSheetId="0">#REF!</definedName>
    <definedName name="_ddn400" localSheetId="0">#REF!</definedName>
    <definedName name="_ddn600" localSheetId="0">#REF!</definedName>
    <definedName name="_E99999" localSheetId="0">#REF!</definedName>
    <definedName name="_Fill" localSheetId="0" hidden="1">#REF!</definedName>
    <definedName name="_xlnm._FilterDatabase" localSheetId="0" hidden="1">#REF!</definedName>
    <definedName name="_gon4" localSheetId="0">#REF!</definedName>
    <definedName name="_IV16532" localSheetId="0">#REF!</definedName>
    <definedName name="_IV17532" localSheetId="0">#REF!</definedName>
    <definedName name="_IV19999" localSheetId="0">#REF!</definedName>
    <definedName name="_IV20000" localSheetId="0">#REF!</definedName>
    <definedName name="_IV60000" localSheetId="0">#REF!</definedName>
    <definedName name="_Key1" localSheetId="0" hidden="1">#REF!</definedName>
    <definedName name="_Key2" localSheetId="0" hidden="1">#REF!</definedName>
    <definedName name="_lap1" localSheetId="0">#REF!</definedName>
    <definedName name="_lap2" localSheetId="0">#REF!</definedName>
    <definedName name="_MAC12" localSheetId="0">#REF!</definedName>
    <definedName name="_MAC46" localSheetId="0">#REF!</definedName>
    <definedName name="_MAÕ_HAØNG" localSheetId="0">#REF!</definedName>
    <definedName name="_MAÕ_SOÁ_THUEÁ" localSheetId="0">#REF!</definedName>
    <definedName name="_NCL100" localSheetId="0">#REF!</definedName>
    <definedName name="_NCL200" localSheetId="0">#REF!</definedName>
    <definedName name="_NCL250" localSheetId="0">#REF!</definedName>
    <definedName name="_NET2" localSheetId="0">#REF!</definedName>
    <definedName name="_nin190" localSheetId="0">#REF!</definedName>
    <definedName name="_ÑÔN_GIAÙ" localSheetId="0">#REF!</definedName>
    <definedName name="_PER1" localSheetId="0">#REF!</definedName>
    <definedName name="_PER2" localSheetId="0">#REF!</definedName>
    <definedName name="_sc1" localSheetId="0">#REF!</definedName>
    <definedName name="_SC2" localSheetId="0">#REF!</definedName>
    <definedName name="_sc3" localSheetId="0">#REF!</definedName>
    <definedName name="_SN3" localSheetId="0">#REF!</definedName>
    <definedName name="_SOÁ_CTÖØ" localSheetId="0">#REF!</definedName>
    <definedName name="_SOÁ_LÖÔÏNG" localSheetId="0">#REF!</definedName>
    <definedName name="_Sort" localSheetId="0" hidden="1">#REF!</definedName>
    <definedName name="_TB1" localSheetId="0">#REF!</definedName>
    <definedName name="_TEÂN_HAØNG" localSheetId="0">#REF!</definedName>
    <definedName name="_TEÂN_KHAÙCH_HAØ" localSheetId="0">#REF!</definedName>
    <definedName name="_THAØNH_TIEÀN" localSheetId="0">#REF!</definedName>
    <definedName name="_TL1" localSheetId="0">#REF!</definedName>
    <definedName name="_TL2" localSheetId="0">#REF!</definedName>
    <definedName name="_TL3" localSheetId="0">#REF!</definedName>
    <definedName name="_TLA120" localSheetId="0">#REF!</definedName>
    <definedName name="_TLA35" localSheetId="0">#REF!</definedName>
    <definedName name="_TLA50" localSheetId="0">#REF!</definedName>
    <definedName name="_TLA70" localSheetId="0">#REF!</definedName>
    <definedName name="_TLA95" localSheetId="0">#REF!</definedName>
    <definedName name="_TRÒ_GIAÙ" localSheetId="0">#REF!</definedName>
    <definedName name="_TRÒ_GIAÙ__VAT_" localSheetId="0">#REF!</definedName>
    <definedName name="_VL100" localSheetId="0">#REF!</definedName>
    <definedName name="_VL200" localSheetId="0">#REF!</definedName>
    <definedName name="_VL250" localSheetId="0">#REF!</definedName>
    <definedName name="A_impresión_IM" localSheetId="0">#REF!</definedName>
    <definedName name="A0" localSheetId="0">#REF!</definedName>
    <definedName name="A120_" localSheetId="0">#REF!</definedName>
    <definedName name="a277Print_Titles" localSheetId="0">#REF!</definedName>
    <definedName name="A35_" localSheetId="0">#REF!</definedName>
    <definedName name="A50_" localSheetId="0">#REF!</definedName>
    <definedName name="A70_" localSheetId="0">#REF!</definedName>
    <definedName name="A95_" localSheetId="0">#REF!</definedName>
    <definedName name="AA" localSheetId="0">#REF!</definedName>
    <definedName name="AA_SIZE" localSheetId="0">#REF!</definedName>
    <definedName name="AAA" localSheetId="0">#REF!</definedName>
    <definedName name="AAAA" localSheetId="0">#REF!</definedName>
    <definedName name="AAAAA" localSheetId="0">#REF!</definedName>
    <definedName name="abc" localSheetId="0">#REF!</definedName>
    <definedName name="AC120_" localSheetId="0">#REF!</definedName>
    <definedName name="AC35_" localSheetId="0">#REF!</definedName>
    <definedName name="AC50_" localSheetId="0">#REF!</definedName>
    <definedName name="AC70_" localSheetId="0">#REF!</definedName>
    <definedName name="AC95_" localSheetId="0">#REF!</definedName>
    <definedName name="Address" localSheetId="0">#REF!</definedName>
    <definedName name="All_Item" localSheetId="0">#REF!</definedName>
    <definedName name="April" localSheetId="0">#REF!</definedName>
    <definedName name="APRILBAOJIA" localSheetId="0">#REF!</definedName>
    <definedName name="apriljiage" localSheetId="0">#REF!</definedName>
    <definedName name="ARCHIVO" localSheetId="0">#REF!</definedName>
    <definedName name="assumptionProductionOverhead" localSheetId="0">#REF!</definedName>
    <definedName name="AUTJIAGE" localSheetId="0">#REF!</definedName>
    <definedName name="B_042X" localSheetId="0">#REF!</definedName>
    <definedName name="B_12PU_W" localSheetId="0">#REF!</definedName>
    <definedName name="b_240" localSheetId="0">#REF!</definedName>
    <definedName name="b_280" localSheetId="0">#REF!</definedName>
    <definedName name="b_320" localSheetId="0">#REF!</definedName>
    <definedName name="B_tinh" localSheetId="0">#REF!</definedName>
    <definedName name="BaloonText" localSheetId="0">#REF!</definedName>
    <definedName name="Bang_cly" localSheetId="0">#REF!</definedName>
    <definedName name="Bang_CVC" localSheetId="0">#REF!</definedName>
    <definedName name="bang_gia" localSheetId="0">#REF!</definedName>
    <definedName name="Bang_travl" localSheetId="0">#REF!</definedName>
    <definedName name="BAOJIA2" localSheetId="0">#REF!</definedName>
    <definedName name="baojiatwo" localSheetId="0">#REF!</definedName>
    <definedName name="BarData" localSheetId="0">#REF!</definedName>
    <definedName name="BB" localSheetId="0">#REF!</definedName>
    <definedName name="BBB" localSheetId="0">#REF!</definedName>
    <definedName name="BBBB" localSheetId="0">#REF!</definedName>
    <definedName name="BBBBB" localSheetId="0">#REF!</definedName>
    <definedName name="BJT" localSheetId="0">#REF!</definedName>
    <definedName name="blkh" localSheetId="0">#REF!</definedName>
    <definedName name="blkh1" localSheetId="0">#REF!</definedName>
    <definedName name="BLOCK1" localSheetId="0">#REF!</definedName>
    <definedName name="BLOCK2" localSheetId="0">#REF!</definedName>
    <definedName name="BLOCK3" localSheetId="0">#REF!</definedName>
    <definedName name="BOQ" localSheetId="0">#REF!</definedName>
    <definedName name="BREAKDOWN" localSheetId="0">#REF!</definedName>
    <definedName name="BTLT1pm" localSheetId="0">#REF!</definedName>
    <definedName name="BTLT3pm" localSheetId="0">#REF!</definedName>
    <definedName name="BTLTct" localSheetId="0">#REF!</definedName>
    <definedName name="BTLTHTDL" localSheetId="0">#REF!</definedName>
    <definedName name="BTLTHTHH" localSheetId="0">#REF!</definedName>
    <definedName name="BVCISUMMARY" localSheetId="0">#REF!</definedName>
    <definedName name="C_O" localSheetId="0">#REF!</definedName>
    <definedName name="C_SIZE" localSheetId="0">#REF!</definedName>
    <definedName name="C2.7" localSheetId="0">#REF!</definedName>
    <definedName name="C3.0" localSheetId="0">#REF!</definedName>
    <definedName name="C3.5" localSheetId="0">#REF!</definedName>
    <definedName name="C3.7" localSheetId="0">#REF!</definedName>
    <definedName name="C4.0" localSheetId="0">#REF!</definedName>
    <definedName name="calculocosthora" localSheetId="0">#REF!</definedName>
    <definedName name="cap" localSheetId="0">#REF!</definedName>
    <definedName name="cap0.7" localSheetId="0">#REF!</definedName>
    <definedName name="capdat" localSheetId="0">#REF!</definedName>
    <definedName name="Category_All" localSheetId="0">#REF!</definedName>
    <definedName name="CC" localSheetId="0">#REF!</definedName>
    <definedName name="CCC" localSheetId="0">#REF!</definedName>
    <definedName name="CCCC" localSheetId="0">#REF!</definedName>
    <definedName name="CCS" localSheetId="0">#REF!</definedName>
    <definedName name="CDD" localSheetId="0">#REF!</definedName>
    <definedName name="CDDD" localSheetId="0">#REF!</definedName>
    <definedName name="CDDD1P" localSheetId="0">#REF!</definedName>
    <definedName name="CDDD1PHA" localSheetId="0">#REF!</definedName>
    <definedName name="CDDD3PHA" localSheetId="0">#REF!</definedName>
    <definedName name="Cdnum" localSheetId="0">#REF!</definedName>
    <definedName name="CH" localSheetId="0">#REF!</definedName>
    <definedName name="chang1pm" localSheetId="0">#REF!</definedName>
    <definedName name="chang3pm" localSheetId="0">#REF!</definedName>
    <definedName name="changct" localSheetId="0">#REF!</definedName>
    <definedName name="changht" localSheetId="0">#REF!</definedName>
    <definedName name="changHTDL" localSheetId="0">#REF!</definedName>
    <definedName name="changHTHH" localSheetId="0">#REF!</definedName>
    <definedName name="CHUKU" localSheetId="0">#REF!</definedName>
    <definedName name="City" localSheetId="0">#REF!</definedName>
    <definedName name="CK" localSheetId="0">#REF!</definedName>
    <definedName name="CL" localSheetId="0">#REF!</definedName>
    <definedName name="clvc" localSheetId="0">#REF!</definedName>
    <definedName name="CLVC35" localSheetId="0">#REF!</definedName>
    <definedName name="CLVCTB" localSheetId="0">#REF!</definedName>
    <definedName name="CLVL" localSheetId="0">#REF!</definedName>
    <definedName name="Co" localSheetId="0">#REF!</definedName>
    <definedName name="Code" localSheetId="0" hidden="1">#REF!</definedName>
    <definedName name="Cöï_ly_vaän_chuyeãn" localSheetId="0">#REF!</definedName>
    <definedName name="CÖÏ_LY_VAÄN_CHUYEÅN" localSheetId="0">#REF!</definedName>
    <definedName name="COMMON" localSheetId="0">#REF!</definedName>
    <definedName name="Company" localSheetId="0">#REF!</definedName>
    <definedName name="company_name" localSheetId="0">#REF!</definedName>
    <definedName name="COMPARATIVO" localSheetId="0">#REF!</definedName>
    <definedName name="CON_EQP_COS" localSheetId="0">#REF!</definedName>
    <definedName name="CON_EQP_COST" localSheetId="0">#REF!</definedName>
    <definedName name="Cong_HM_DTCT" localSheetId="0">#REF!</definedName>
    <definedName name="Cong_M_DTCT" localSheetId="0">#REF!</definedName>
    <definedName name="Cong_NC_DTCT" localSheetId="0">#REF!</definedName>
    <definedName name="Cong_VL_DTCT" localSheetId="0">#REF!</definedName>
    <definedName name="CONST_EQ" localSheetId="0">#REF!</definedName>
    <definedName name="CONSUMOACUMULAD" localSheetId="0">#REF!</definedName>
    <definedName name="consumomes" localSheetId="0">#REF!</definedName>
    <definedName name="COSTO" localSheetId="0">#REF!</definedName>
    <definedName name="Country" localSheetId="0">#REF!</definedName>
    <definedName name="COVER" localSheetId="0">#REF!</definedName>
    <definedName name="CPC" localSheetId="0">#REF!</definedName>
    <definedName name="CPVC35" localSheetId="0">#REF!</definedName>
    <definedName name="CPVCDN" localSheetId="0">#REF!</definedName>
    <definedName name="CRD" localSheetId="0">#REF!</definedName>
    <definedName name="CRITINST" localSheetId="0">#REF!</definedName>
    <definedName name="CRITPURC" localSheetId="0">#REF!</definedName>
    <definedName name="CRS" localSheetId="0">#REF!</definedName>
    <definedName name="CS" localSheetId="0">#REF!</definedName>
    <definedName name="CS_10" localSheetId="0">#REF!</definedName>
    <definedName name="CS_100" localSheetId="0">#REF!</definedName>
    <definedName name="CS_10S" localSheetId="0">#REF!</definedName>
    <definedName name="CS_120" localSheetId="0">#REF!</definedName>
    <definedName name="CS_140" localSheetId="0">#REF!</definedName>
    <definedName name="CS_160" localSheetId="0">#REF!</definedName>
    <definedName name="CS_20" localSheetId="0">#REF!</definedName>
    <definedName name="CS_30" localSheetId="0">#REF!</definedName>
    <definedName name="CS_40" localSheetId="0">#REF!</definedName>
    <definedName name="CS_40S" localSheetId="0">#REF!</definedName>
    <definedName name="CS_5S" localSheetId="0">#REF!</definedName>
    <definedName name="CS_60" localSheetId="0">#REF!</definedName>
    <definedName name="CS_80" localSheetId="0">#REF!</definedName>
    <definedName name="CS_80S" localSheetId="0">#REF!</definedName>
    <definedName name="CS_STD" localSheetId="0">#REF!</definedName>
    <definedName name="CS_XS" localSheetId="0">#REF!</definedName>
    <definedName name="CS_XXS" localSheetId="0">#REF!</definedName>
    <definedName name="csd3p" localSheetId="0">#REF!</definedName>
    <definedName name="csddg1p" localSheetId="0">#REF!</definedName>
    <definedName name="csddt1p" localSheetId="0">#REF!</definedName>
    <definedName name="csht3p" localSheetId="0">#REF!</definedName>
    <definedName name="ctdn9697" localSheetId="0">#REF!</definedName>
    <definedName name="ctiep" localSheetId="0">#REF!</definedName>
    <definedName name="CTIET" localSheetId="0">#REF!</definedName>
    <definedName name="CURRENCY" localSheetId="0">#REF!</definedName>
    <definedName name="CX" localSheetId="0">#REF!</definedName>
    <definedName name="CY" localSheetId="0">#REF!</definedName>
    <definedName name="D_7101A_B" localSheetId="0">#REF!</definedName>
    <definedName name="danhmuc" localSheetId="0">#REF!</definedName>
    <definedName name="data" localSheetId="0">#REF!</definedName>
    <definedName name="DATA_DATA2_List" localSheetId="0">#REF!</definedName>
    <definedName name="Data41" localSheetId="0">#REF!</definedName>
    <definedName name="Database" localSheetId="0" hidden="1">#REF!</definedName>
    <definedName name="database2" localSheetId="0">#REF!</definedName>
    <definedName name="database3" localSheetId="0">#REF!</definedName>
    <definedName name="DATATKDT" localSheetId="0">#REF!</definedName>
    <definedName name="DAY" localSheetId="0">#N/A</definedName>
    <definedName name="DD" localSheetId="0">#REF!</definedName>
    <definedName name="DDAY" localSheetId="0">#REF!</definedName>
    <definedName name="DDD" localSheetId="0">#REF!</definedName>
    <definedName name="DDDD" localSheetId="0">#REF!</definedName>
    <definedName name="den_bu" localSheetId="0">#REF!</definedName>
    <definedName name="DGCTI592" localSheetId="0">#REF!</definedName>
    <definedName name="DGNC" localSheetId="0">#REF!</definedName>
    <definedName name="DGTV" localSheetId="0">#REF!</definedName>
    <definedName name="dgvc" localSheetId="0">#REF!</definedName>
    <definedName name="DGVT" localSheetId="0">#REF!</definedName>
    <definedName name="DIARIO46" localSheetId="0">#REF!</definedName>
    <definedName name="DIARIO47" localSheetId="0">#REF!</definedName>
    <definedName name="didi" localSheetId="0">#REF!</definedName>
    <definedName name="directlabor" localSheetId="0">#REF!</definedName>
    <definedName name="Discount" localSheetId="0" hidden="1">#REF!</definedName>
    <definedName name="display_area_2" localSheetId="0" hidden="1">#REF!</definedName>
    <definedName name="DLCC" localSheetId="0">#REF!</definedName>
    <definedName name="DM" localSheetId="0">#REF!</definedName>
    <definedName name="dobt" localSheetId="0">#REF!</definedName>
    <definedName name="DS1p1vc" localSheetId="0">#REF!</definedName>
    <definedName name="ds1p2nc" localSheetId="0">#REF!</definedName>
    <definedName name="ds1p2vc" localSheetId="0">#REF!</definedName>
    <definedName name="ds1p2vl" localSheetId="0">#REF!</definedName>
    <definedName name="ds1pnc" localSheetId="0">#REF!</definedName>
    <definedName name="ds1pvl" localSheetId="0">#REF!</definedName>
    <definedName name="ds3pctnc" localSheetId="0">#REF!</definedName>
    <definedName name="ds3pctvc" localSheetId="0">#REF!</definedName>
    <definedName name="ds3pctvl" localSheetId="0">#REF!</definedName>
    <definedName name="ds3pmnc" localSheetId="0">#REF!</definedName>
    <definedName name="ds3pmvc" localSheetId="0">#REF!</definedName>
    <definedName name="ds3pmvl" localSheetId="0">#REF!</definedName>
    <definedName name="ds3pnc" localSheetId="0">#REF!</definedName>
    <definedName name="ds3pvl" localSheetId="0">#REF!</definedName>
    <definedName name="dsct3pnc" localSheetId="0">#REF!</definedName>
    <definedName name="dsct3pvl" localSheetId="0">#REF!</definedName>
    <definedName name="DSPK1p1nc" localSheetId="0">#REF!</definedName>
    <definedName name="DSPK1p1vl" localSheetId="0">#REF!</definedName>
    <definedName name="DSPK1pnc" localSheetId="0">#REF!</definedName>
    <definedName name="DSPK1pvl" localSheetId="0">#REF!</definedName>
    <definedName name="dss" localSheetId="0" hidden="1">#REF!</definedName>
    <definedName name="DSTD_Clear" localSheetId="0">#N/A</definedName>
    <definedName name="DSUMDATA" localSheetId="0">#REF!</definedName>
    <definedName name="dt" localSheetId="0">#REF!</definedName>
    <definedName name="dtdt" localSheetId="0">#REF!</definedName>
    <definedName name="DUIJIAYOU" localSheetId="0">#REF!</definedName>
    <definedName name="e" localSheetId="0" hidden="1">#REF!</definedName>
    <definedName name="E_032XN" localSheetId="0">#REF!</definedName>
    <definedName name="E_069" localSheetId="0">#REF!</definedName>
    <definedName name="E206." localSheetId="0">#REF!</definedName>
    <definedName name="EE" localSheetId="0">#REF!</definedName>
    <definedName name="Email" localSheetId="0">#REF!</definedName>
    <definedName name="End_1" localSheetId="0">#REF!</definedName>
    <definedName name="End_10" localSheetId="0">#REF!</definedName>
    <definedName name="End_11" localSheetId="0">#REF!</definedName>
    <definedName name="End_12" localSheetId="0">#REF!</definedName>
    <definedName name="End_13" localSheetId="0">#REF!</definedName>
    <definedName name="End_2" localSheetId="0">#REF!</definedName>
    <definedName name="End_3" localSheetId="0">#REF!</definedName>
    <definedName name="End_4" localSheetId="0">#REF!</definedName>
    <definedName name="End_5" localSheetId="0">#REF!</definedName>
    <definedName name="End_6" localSheetId="0">#REF!</definedName>
    <definedName name="End_7" localSheetId="0">#REF!</definedName>
    <definedName name="End_8" localSheetId="0">#REF!</definedName>
    <definedName name="End_9" localSheetId="0">#REF!</definedName>
    <definedName name="f" localSheetId="0">#REF!</definedName>
    <definedName name="FACTOR" localSheetId="0">#REF!</definedName>
    <definedName name="Fax" localSheetId="0">#REF!</definedName>
    <definedName name="FCode" localSheetId="0" hidden="1">#REF!</definedName>
    <definedName name="February" localSheetId="0">#REF!</definedName>
    <definedName name="FF" localSheetId="0">#REF!</definedName>
    <definedName name="fff" localSheetId="0">#REF!</definedName>
    <definedName name="FFROHS" localSheetId="0">#REF!</definedName>
    <definedName name="FFROHSCHUKU" localSheetId="0">#REF!</definedName>
    <definedName name="FJ" localSheetId="0">#REF!</definedName>
    <definedName name="G" localSheetId="0">#REF!</definedName>
    <definedName name="G_ME" localSheetId="0">#REF!</definedName>
    <definedName name="GG" localSheetId="0">#REF!</definedName>
    <definedName name="GH" localSheetId="0">#REF!</definedName>
    <definedName name="gia" localSheetId="0">#REF!</definedName>
    <definedName name="Gia_CT" localSheetId="0">#REF!</definedName>
    <definedName name="gia_tien" localSheetId="0">#REF!</definedName>
    <definedName name="gia_tien_BTN" localSheetId="0">#REF!</definedName>
    <definedName name="Gia_VT" localSheetId="0">#REF!</definedName>
    <definedName name="GIAVLIEUTN" localSheetId="0">#REF!</definedName>
    <definedName name="Giocong" localSheetId="0">#REF!</definedName>
    <definedName name="gl3p" localSheetId="0">#REF!</definedName>
    <definedName name="GROSS" localSheetId="0">#REF!</definedName>
    <definedName name="GROUP" localSheetId="0">#REF!</definedName>
    <definedName name="GT" localSheetId="0">#REF!</definedName>
    <definedName name="GTXL" localSheetId="0">#REF!</definedName>
    <definedName name="GuidText" localSheetId="0">#REF!</definedName>
    <definedName name="h" localSheetId="0" hidden="1">#REF!</definedName>
    <definedName name="H_THUCHTHH" localSheetId="0">#REF!</definedName>
    <definedName name="H_THUCTT" localSheetId="0">#REF!</definedName>
    <definedName name="heä_soá_sình_laày" localSheetId="0">#REF!</definedName>
    <definedName name="HG" localSheetId="0">#REF!</definedName>
    <definedName name="HH" localSheetId="0">#REF!</definedName>
    <definedName name="hhhh" localSheetId="0">#REF!</definedName>
    <definedName name="HHTT" localSheetId="0">#REF!</definedName>
    <definedName name="HiddenRows" localSheetId="0" hidden="1">#REF!</definedName>
    <definedName name="hien" localSheetId="0">#REF!</definedName>
    <definedName name="HOME_MANP" localSheetId="0">#REF!</definedName>
    <definedName name="HOMEOFFICE_COST" localSheetId="0">#REF!</definedName>
    <definedName name="hoten" localSheetId="0">#REF!</definedName>
    <definedName name="Hoü_vaì_tãn" localSheetId="0">#REF!</definedName>
    <definedName name="HSBJ" localSheetId="0">#REF!</definedName>
    <definedName name="hsdc" localSheetId="0">#REF!</definedName>
    <definedName name="hsdc1" localSheetId="0">#REF!</definedName>
    <definedName name="HSDN" localSheetId="0">#REF!</definedName>
    <definedName name="HSHH" localSheetId="0">#REF!</definedName>
    <definedName name="HSHHUT" localSheetId="0">#REF!</definedName>
    <definedName name="hsk" localSheetId="0">#REF!</definedName>
    <definedName name="hskd" localSheetId="0">#REF!</definedName>
    <definedName name="HSKJ" localSheetId="0">#REF!</definedName>
    <definedName name="hskk" localSheetId="0">#REF!</definedName>
    <definedName name="HSKK35" localSheetId="0">#REF!</definedName>
    <definedName name="hslx" localSheetId="0">#REF!</definedName>
    <definedName name="hslxh" localSheetId="0">#REF!</definedName>
    <definedName name="HSLXP" localSheetId="0">#REF!</definedName>
    <definedName name="HSSL" localSheetId="0">#REF!</definedName>
    <definedName name="HSVC1" localSheetId="0">#REF!</definedName>
    <definedName name="HSVC2" localSheetId="0">#REF!</definedName>
    <definedName name="HSVC3" localSheetId="0">#REF!</definedName>
    <definedName name="HT" localSheetId="0">#REF!</definedName>
    <definedName name="HTHH" localSheetId="0">#REF!</definedName>
    <definedName name="HTNC" localSheetId="0">#REF!</definedName>
    <definedName name="HTVL" localSheetId="0">#REF!</definedName>
    <definedName name="HY" localSheetId="0">#REF!</definedName>
    <definedName name="I" localSheetId="0">#REF!</definedName>
    <definedName name="IDLAB_COST" localSheetId="0">#REF!</definedName>
    <definedName name="II" localSheetId="0">#REF!</definedName>
    <definedName name="IND_LAB" localSheetId="0">#REF!</definedName>
    <definedName name="INDMANP" localSheetId="0">#REF!</definedName>
    <definedName name="IV" localSheetId="0">#REF!</definedName>
    <definedName name="j" localSheetId="0">#REF!</definedName>
    <definedName name="j356C8" localSheetId="0">#REF!</definedName>
    <definedName name="ja" localSheetId="0">#REF!</definedName>
    <definedName name="JAN" localSheetId="0">#REF!</definedName>
    <definedName name="JANBAOJIA" localSheetId="0">#REF!</definedName>
    <definedName name="JANBAOJIATWO" localSheetId="0">#REF!</definedName>
    <definedName name="JANCHUKU" localSheetId="0">#REF!</definedName>
    <definedName name="January" localSheetId="0">#REF!</definedName>
    <definedName name="JBAOJIA" localSheetId="0">#REF!</definedName>
    <definedName name="JCHUKU" localSheetId="0">#REF!</definedName>
    <definedName name="JIAGE" localSheetId="0">#REF!</definedName>
    <definedName name="JIAYO" localSheetId="0">#REF!</definedName>
    <definedName name="JJ" localSheetId="0">#REF!</definedName>
    <definedName name="JJJ" localSheetId="0">#REF!</definedName>
    <definedName name="JP" localSheetId="0">#REF!</definedName>
    <definedName name="JS" localSheetId="0">#REF!</definedName>
    <definedName name="JY" localSheetId="0">#REF!</definedName>
    <definedName name="K" localSheetId="0">#REF!</definedName>
    <definedName name="k2b" localSheetId="0">#REF!</definedName>
    <definedName name="kcong" localSheetId="0">#REF!</definedName>
    <definedName name="KEKK" localSheetId="0">#REF!</definedName>
    <definedName name="KH" localSheetId="0">#REF!</definedName>
    <definedName name="KH_Chang" localSheetId="0">#REF!</definedName>
    <definedName name="kkk" localSheetId="0" hidden="1">#REF!</definedName>
    <definedName name="KKKK" localSheetId="0" hidden="1">#REF!</definedName>
    <definedName name="kkkkk" localSheetId="0" hidden="1">#REF!</definedName>
    <definedName name="kl_ME" localSheetId="0">#REF!</definedName>
    <definedName name="KLTHDN" localSheetId="0">#REF!</definedName>
    <definedName name="KLVANKHUON" localSheetId="0">#REF!</definedName>
    <definedName name="kp1ph" localSheetId="0">#REF!</definedName>
    <definedName name="KSTK" localSheetId="0">#REF!</definedName>
    <definedName name="KUCHUN" localSheetId="0">#REF!</definedName>
    <definedName name="KVC" localSheetId="0">#REF!</definedName>
    <definedName name="L_mong" localSheetId="0">#REF!</definedName>
    <definedName name="LINE" localSheetId="0">#REF!</definedName>
    <definedName name="list" localSheetId="0">#REF!</definedName>
    <definedName name="list01" localSheetId="0">#REF!</definedName>
    <definedName name="list02" localSheetId="0">#REF!</definedName>
    <definedName name="list03" localSheetId="0">#REF!</definedName>
    <definedName name="list04" localSheetId="0">#REF!</definedName>
    <definedName name="list05" localSheetId="0">#REF!</definedName>
    <definedName name="list06" localSheetId="0">#REF!</definedName>
    <definedName name="LK_hathe" localSheetId="0">#REF!</definedName>
    <definedName name="LLLL" localSheetId="0">#REF!</definedName>
    <definedName name="Lmk" localSheetId="0">#REF!</definedName>
    <definedName name="LN" localSheetId="0">#REF!</definedName>
    <definedName name="Loai_TD" localSheetId="0">#REF!</definedName>
    <definedName name="LOC" localSheetId="0">#REF!</definedName>
    <definedName name="lVC" localSheetId="0">#REF!</definedName>
    <definedName name="m" localSheetId="0">#REF!</definedName>
    <definedName name="M102bnnc" localSheetId="0">#REF!</definedName>
    <definedName name="M102bnvl" localSheetId="0">#REF!</definedName>
    <definedName name="M10aa1p" localSheetId="0">#REF!</definedName>
    <definedName name="m10aamtc">#REF!</definedName>
    <definedName name="M10aanc" localSheetId="0">#REF!</definedName>
    <definedName name="M10aavc" localSheetId="0">#REF!</definedName>
    <definedName name="M10aavl" localSheetId="0">#REF!</definedName>
    <definedName name="M10banc" localSheetId="0">#REF!</definedName>
    <definedName name="M10bavl" localSheetId="0">#REF!</definedName>
    <definedName name="M12aavl" localSheetId="0">#REF!</definedName>
    <definedName name="M12ba3p" localSheetId="0">#REF!</definedName>
    <definedName name="M12banc" localSheetId="0">#REF!</definedName>
    <definedName name="M12bavl" localSheetId="0">#REF!</definedName>
    <definedName name="M12bb1p" localSheetId="0">#REF!</definedName>
    <definedName name="M12bbnc" localSheetId="0">#REF!</definedName>
    <definedName name="M12bbvl" localSheetId="0">#REF!</definedName>
    <definedName name="M12bnnc" localSheetId="0">#REF!</definedName>
    <definedName name="M12bnvl" localSheetId="0">#REF!</definedName>
    <definedName name="M14bb1p" localSheetId="0">#REF!</definedName>
    <definedName name="M14bbnc" localSheetId="0">#REF!</definedName>
    <definedName name="M14bbvc" localSheetId="0">#REF!</definedName>
    <definedName name="M14bbvl" localSheetId="0">#REF!</definedName>
    <definedName name="M8a" localSheetId="0">#REF!</definedName>
    <definedName name="M8aa" localSheetId="0">#REF!</definedName>
    <definedName name="m8aanc" localSheetId="0">#REF!</definedName>
    <definedName name="m8aavl" localSheetId="0">#REF!</definedName>
    <definedName name="m8amtc">#REF!</definedName>
    <definedName name="Ma3pnc" localSheetId="0">#REF!</definedName>
    <definedName name="Ma3pvl" localSheetId="0">#REF!</definedName>
    <definedName name="Maa3pnc" localSheetId="0">#REF!</definedName>
    <definedName name="Maa3pvl" localSheetId="0">#REF!</definedName>
    <definedName name="Macro2" localSheetId="0">#REF!</definedName>
    <definedName name="Macro3" localSheetId="0">#REF!</definedName>
    <definedName name="MAJ_CON_EQP" localSheetId="0">#REF!</definedName>
    <definedName name="MaNV" localSheetId="0">#REF!</definedName>
    <definedName name="March" localSheetId="0">#REF!</definedName>
    <definedName name="MARCHBAOJIA" localSheetId="0">#REF!</definedName>
    <definedName name="marchbiajia" localSheetId="0">#REF!</definedName>
    <definedName name="MARCHCHUKU" localSheetId="0">#REF!</definedName>
    <definedName name="MAVANKHUON" localSheetId="0">#REF!</definedName>
    <definedName name="MAVLTHDN" localSheetId="0">#REF!</definedName>
    <definedName name="May" localSheetId="0">#REF!</definedName>
    <definedName name="MAYCHUKU" localSheetId="0">#REF!</definedName>
    <definedName name="mayjiage" localSheetId="0">#REF!</definedName>
    <definedName name="Mba1p" localSheetId="0">#REF!</definedName>
    <definedName name="Mba3p" localSheetId="0">#REF!</definedName>
    <definedName name="Mbb3p" localSheetId="0">#REF!</definedName>
    <definedName name="MBnc" localSheetId="0">#REF!</definedName>
    <definedName name="MBvl" localSheetId="0">#REF!</definedName>
    <definedName name="MC" localSheetId="0">#REF!</definedName>
    <definedName name="MG_A" localSheetId="0">#REF!</definedName>
    <definedName name="MING" localSheetId="0">#REF!</definedName>
    <definedName name="mod" localSheetId="0">#REF!,#REF!,#REF!,#REF!,#REF!</definedName>
    <definedName name="Module.Prix_SMC" localSheetId="0">#N/A</definedName>
    <definedName name="mong1pm" localSheetId="0">#REF!</definedName>
    <definedName name="mong3pm" localSheetId="0">#REF!</definedName>
    <definedName name="mongct" localSheetId="0">#REF!</definedName>
    <definedName name="monght" localSheetId="0">#REF!</definedName>
    <definedName name="mongHTDL" localSheetId="0">#REF!</definedName>
    <definedName name="mongHTHH" localSheetId="0">#REF!</definedName>
    <definedName name="mongneo1pm" localSheetId="0">#REF!</definedName>
    <definedName name="mongneo3pm" localSheetId="0">#REF!</definedName>
    <definedName name="mongneoct" localSheetId="0">#REF!</definedName>
    <definedName name="mongneoht" localSheetId="0">#REF!</definedName>
    <definedName name="mongneoHTDL" localSheetId="0">#REF!</definedName>
    <definedName name="mongneoHTHH" localSheetId="0">#REF!</definedName>
    <definedName name="month" localSheetId="0">#REF!</definedName>
    <definedName name="Moùng" localSheetId="0">#REF!</definedName>
    <definedName name="MSCT" localSheetId="0">#REF!</definedName>
    <definedName name="MTC1P" localSheetId="0">#REF!</definedName>
    <definedName name="MTC3P" localSheetId="0">#REF!</definedName>
    <definedName name="MTCMB" localSheetId="0">#REF!</definedName>
    <definedName name="MTMAC12" localSheetId="0">#REF!</definedName>
    <definedName name="mtram" localSheetId="0">#REF!</definedName>
    <definedName name="MULTIPLICA" localSheetId="0">#REF!</definedName>
    <definedName name="n" localSheetId="0">#REF!</definedName>
    <definedName name="n1pig" localSheetId="0">#REF!</definedName>
    <definedName name="N1pIGnc" localSheetId="0">#REF!</definedName>
    <definedName name="N1pIGvc" localSheetId="0">#REF!</definedName>
    <definedName name="N1pIGvl" localSheetId="0">#REF!</definedName>
    <definedName name="n1pind" localSheetId="0">#REF!</definedName>
    <definedName name="N1pINDnc" localSheetId="0">#REF!</definedName>
    <definedName name="N1pINDvc" localSheetId="0">#REF!</definedName>
    <definedName name="N1pINDvl" localSheetId="0">#REF!</definedName>
    <definedName name="n1ping" localSheetId="0">#REF!</definedName>
    <definedName name="N1pINGnc" localSheetId="0">#REF!</definedName>
    <definedName name="N1pINGvc" localSheetId="0">#REF!</definedName>
    <definedName name="N1pINGvl" localSheetId="0">#REF!</definedName>
    <definedName name="n1pint" localSheetId="0">#REF!</definedName>
    <definedName name="N1pINTnc" localSheetId="0">#REF!</definedName>
    <definedName name="N1pINTvc" localSheetId="0">#REF!</definedName>
    <definedName name="N1pINTvl" localSheetId="0">#REF!</definedName>
    <definedName name="N1pNLnc" localSheetId="0">#REF!</definedName>
    <definedName name="N1pNLvc" localSheetId="0">#REF!</definedName>
    <definedName name="N1pNLvl" localSheetId="0">#REF!</definedName>
    <definedName name="NA" localSheetId="0">#REF!</definedName>
    <definedName name="Ñaép_ñaát" localSheetId="0">#REF!</definedName>
    <definedName name="NAME" localSheetId="0">#REF!</definedName>
    <definedName name="Ñaøo_ñaát_tieáp_ñòa" localSheetId="0">#REF!</definedName>
    <definedName name="nc" localSheetId="0">#REF!</definedName>
    <definedName name="NC1P" localSheetId="0">#REF!</definedName>
    <definedName name="NC3P" localSheetId="0">#REF!</definedName>
    <definedName name="NCBD100" localSheetId="0">#REF!</definedName>
    <definedName name="NCBD200" localSheetId="0">#REF!</definedName>
    <definedName name="NCBD250" localSheetId="0">#REF!</definedName>
    <definedName name="NCcap0.7" localSheetId="0">#REF!</definedName>
    <definedName name="NCcap1" localSheetId="0">#REF!</definedName>
    <definedName name="NCCT3p" localSheetId="0">#REF!</definedName>
    <definedName name="nctram" localSheetId="0">#REF!</definedName>
    <definedName name="NCVC100" localSheetId="0">#REF!</definedName>
    <definedName name="NCVC200" localSheetId="0">#REF!</definedName>
    <definedName name="NCVC250" localSheetId="0">#REF!</definedName>
    <definedName name="NCVC3P" localSheetId="0">#REF!</definedName>
    <definedName name="NET" localSheetId="0">#REF!</definedName>
    <definedName name="NET_1" localSheetId="0">#REF!</definedName>
    <definedName name="NET_ANA" localSheetId="0">#REF!</definedName>
    <definedName name="NET_ANA_1" localSheetId="0">#REF!</definedName>
    <definedName name="NET_ANA_2" localSheetId="0">#REF!</definedName>
    <definedName name="NGAØY" localSheetId="0">#REF!</definedName>
    <definedName name="NH" localSheetId="0">#REF!</definedName>
    <definedName name="NHAÂN_COÂNG" localSheetId="0">#N/A</definedName>
    <definedName name="Nhapsolieu" localSheetId="0">#REF!</definedName>
    <definedName name="nhn" localSheetId="0">#REF!</definedName>
    <definedName name="NHot" localSheetId="0">#REF!</definedName>
    <definedName name="nig" localSheetId="0">#REF!</definedName>
    <definedName name="nig1p" localSheetId="0">#REF!</definedName>
    <definedName name="nig3p" localSheetId="0">#REF!</definedName>
    <definedName name="NIGnc" localSheetId="0">#REF!</definedName>
    <definedName name="nignc1p" localSheetId="0">#REF!</definedName>
    <definedName name="nignc3p">#REF!</definedName>
    <definedName name="NIGvc" localSheetId="0">#REF!</definedName>
    <definedName name="NIGvl" localSheetId="0">#REF!</definedName>
    <definedName name="nigvl1p" localSheetId="0">#REF!</definedName>
    <definedName name="nigvl3p">#REF!</definedName>
    <definedName name="nin" localSheetId="0">#REF!</definedName>
    <definedName name="nin14nc3p">#REF!</definedName>
    <definedName name="nin14vl3p">#REF!</definedName>
    <definedName name="nin1903p" localSheetId="0">#REF!</definedName>
    <definedName name="NIN190nc" localSheetId="0">#REF!</definedName>
    <definedName name="nin190nc3p">#REF!</definedName>
    <definedName name="NIN190vl" localSheetId="0">#REF!</definedName>
    <definedName name="nin190vl3p">#REF!</definedName>
    <definedName name="nin290nc3p">#REF!</definedName>
    <definedName name="nin290vl3p">#REF!</definedName>
    <definedName name="nin3p" localSheetId="0">#REF!</definedName>
    <definedName name="nind" localSheetId="0">#REF!</definedName>
    <definedName name="nind1p" localSheetId="0">#REF!</definedName>
    <definedName name="nind3p" localSheetId="0">#REF!</definedName>
    <definedName name="NINDnc" localSheetId="0">#REF!</definedName>
    <definedName name="nindnc1p" localSheetId="0">#REF!</definedName>
    <definedName name="nindnc3p">#REF!</definedName>
    <definedName name="NINDvc" localSheetId="0">#REF!</definedName>
    <definedName name="NINDvl" localSheetId="0">#REF!</definedName>
    <definedName name="nindvl1p" localSheetId="0">#REF!</definedName>
    <definedName name="nindvl3p">#REF!</definedName>
    <definedName name="ning1p" localSheetId="0">#REF!</definedName>
    <definedName name="ningnc1p" localSheetId="0">#REF!</definedName>
    <definedName name="ningvl1p" localSheetId="0">#REF!</definedName>
    <definedName name="NINnc" localSheetId="0">#REF!</definedName>
    <definedName name="ninnc3p">#REF!</definedName>
    <definedName name="nint1p" localSheetId="0">#REF!</definedName>
    <definedName name="nintnc1p" localSheetId="0">#REF!</definedName>
    <definedName name="nintvl1p" localSheetId="0">#REF!</definedName>
    <definedName name="NINvc" localSheetId="0">#REF!</definedName>
    <definedName name="NINvl" localSheetId="0">#REF!</definedName>
    <definedName name="ninvl3p">#REF!</definedName>
    <definedName name="nl" localSheetId="0">#REF!</definedName>
    <definedName name="NL12nc" localSheetId="0">#REF!</definedName>
    <definedName name="NL12vl" localSheetId="0">#REF!</definedName>
    <definedName name="nl1p" localSheetId="0">#REF!</definedName>
    <definedName name="nl3p" localSheetId="0">#REF!</definedName>
    <definedName name="nlht" localSheetId="0">#REF!</definedName>
    <definedName name="NLTK1p" localSheetId="0">#REF!</definedName>
    <definedName name="nn" localSheetId="0">#REF!</definedName>
    <definedName name="nn1p" localSheetId="0">#REF!</definedName>
    <definedName name="nn3p" localSheetId="0">#REF!</definedName>
    <definedName name="nnnc3p">#REF!</definedName>
    <definedName name="nnvl3p">#REF!</definedName>
    <definedName name="No" localSheetId="0">#REF!</definedName>
    <definedName name="NOW" localSheetId="0">#REF!</definedName>
    <definedName name="nsl" localSheetId="0">#REF!</definedName>
    <definedName name="nx" localSheetId="0">#REF!</definedName>
    <definedName name="OrderTable" localSheetId="0" hidden="1">#REF!</definedName>
    <definedName name="osc" localSheetId="0">#REF!</definedName>
    <definedName name="PAPELLINER" localSheetId="0">#REF!</definedName>
    <definedName name="PAPER_LINER" localSheetId="0">#REF!</definedName>
    <definedName name="PersonSelectionRange" localSheetId="0">#REF!</definedName>
    <definedName name="Phanbothue" localSheetId="0">#REF!</definedName>
    <definedName name="Phone" localSheetId="0">#REF!</definedName>
    <definedName name="phu_luc_vua" localSheetId="0">#REF!</definedName>
    <definedName name="PK" localSheetId="0">#REF!</definedName>
    <definedName name="PLANENE99" localSheetId="0">#REF!</definedName>
    <definedName name="pp_1XDM" localSheetId="0">#REF!</definedName>
    <definedName name="pp_3NC" localSheetId="0">#REF!</definedName>
    <definedName name="pp_3XDM" localSheetId="0">#REF!</definedName>
    <definedName name="PRECIO" localSheetId="0">#REF!</definedName>
    <definedName name="PRICE" localSheetId="0">#REF!</definedName>
    <definedName name="PRICE1" localSheetId="0">#REF!</definedName>
    <definedName name="_xlnm.Print_Area" localSheetId="0">汨罗万容!$A$1:$N$22</definedName>
    <definedName name="Print_Titles_MI" localSheetId="0">#REF!</definedName>
    <definedName name="PRINTA" localSheetId="0">#REF!</definedName>
    <definedName name="PRINTB" localSheetId="0">#REF!</definedName>
    <definedName name="PRINTC" localSheetId="0">#REF!</definedName>
    <definedName name="Prix_SMC" localSheetId="0">#N/A</definedName>
    <definedName name="ProdForm" localSheetId="0" hidden="1">#REF!</definedName>
    <definedName name="Product" localSheetId="0" hidden="1">#REF!</definedName>
    <definedName name="PROPOSAL" localSheetId="0">#REF!</definedName>
    <definedName name="PT_Duong" localSheetId="0">#REF!</definedName>
    <definedName name="ptdg" localSheetId="0">#REF!</definedName>
    <definedName name="PTDG_cau" localSheetId="0">#REF!</definedName>
    <definedName name="PtichDTL" localSheetId="0">#N/A</definedName>
    <definedName name="PTNC" localSheetId="0">#REF!</definedName>
    <definedName name="QUERY_DATA" localSheetId="0">#REF!</definedName>
    <definedName name="QW" localSheetId="0">#REF!</definedName>
    <definedName name="ra11p" localSheetId="0">#REF!</definedName>
    <definedName name="ra13p" localSheetId="0">#REF!</definedName>
    <definedName name="rack1" localSheetId="0">#REF!</definedName>
    <definedName name="rack2" localSheetId="0">#REF!</definedName>
    <definedName name="rack3" localSheetId="0">#REF!</definedName>
    <definedName name="rack4" localSheetId="0">#REF!</definedName>
    <definedName name="RANK" localSheetId="0">#REF!</definedName>
    <definedName name="RB" localSheetId="0">#REF!</definedName>
    <definedName name="RCArea" localSheetId="0" hidden="1">#REF!</definedName>
    <definedName name="RecordCount" localSheetId="0">#REF!</definedName>
    <definedName name="Recorder" localSheetId="0" hidden="1">#REF!</definedName>
    <definedName name="RESULT99" localSheetId="0">#REF!</definedName>
    <definedName name="RESUMEN" localSheetId="0">#REF!</definedName>
    <definedName name="RFP003A" localSheetId="0">#REF!</definedName>
    <definedName name="RFP003B" localSheetId="0">#REF!</definedName>
    <definedName name="RFP003C" localSheetId="0">#REF!</definedName>
    <definedName name="RFP003D" localSheetId="0">#REF!</definedName>
    <definedName name="RFP003E" localSheetId="0">#REF!</definedName>
    <definedName name="RFP003F" localSheetId="0">#REF!</definedName>
    <definedName name="RQ" localSheetId="0">#REF!</definedName>
    <definedName name="rrrr" localSheetId="0">#REF!</definedName>
    <definedName name="SAV" localSheetId="0">#REF!</definedName>
    <definedName name="SC" localSheetId="0">#REF!</definedName>
    <definedName name="SCH" localSheetId="0">#REF!</definedName>
    <definedName name="sd1p" localSheetId="0">#REF!</definedName>
    <definedName name="sd3p" localSheetId="0">#REF!</definedName>
    <definedName name="SDDK" localSheetId="0">#REF!</definedName>
    <definedName name="SDMONG" localSheetId="0">#REF!</definedName>
    <definedName name="selection" localSheetId="0">#REF!</definedName>
    <definedName name="SEP" localSheetId="0">#REF!</definedName>
    <definedName name="SEPCK" localSheetId="0">#REF!</definedName>
    <definedName name="SEPJIAGE" localSheetId="0">#REF!</definedName>
    <definedName name="sfeggsafasfas" localSheetId="0">#REF!</definedName>
    <definedName name="Sheet1" localSheetId="0">#REF!</definedName>
    <definedName name="sheetName" localSheetId="0">#REF!</definedName>
    <definedName name="sheetNo" localSheetId="0">#REF!</definedName>
    <definedName name="SheetNumber" localSheetId="0">#REF!</definedName>
    <definedName name="sht" localSheetId="0">#REF!</definedName>
    <definedName name="sht1p" localSheetId="0">#REF!</definedName>
    <definedName name="sht3p" localSheetId="0">#REF!</definedName>
    <definedName name="SIZE" localSheetId="0">#REF!</definedName>
    <definedName name="SL_CRD" localSheetId="0">#REF!</definedName>
    <definedName name="SL_CRS" localSheetId="0">#REF!</definedName>
    <definedName name="SL_CS" localSheetId="0">#REF!</definedName>
    <definedName name="SL_DD" localSheetId="0">#REF!</definedName>
    <definedName name="slBTLT1pm" localSheetId="0">#REF!</definedName>
    <definedName name="slBTLT3pm" localSheetId="0">#REF!</definedName>
    <definedName name="slBTLTct" localSheetId="0">#REF!</definedName>
    <definedName name="slBTLTHTDL" localSheetId="0">#REF!</definedName>
    <definedName name="slBTLTHTHH" localSheetId="0">#REF!</definedName>
    <definedName name="slchang1pm" localSheetId="0">#REF!</definedName>
    <definedName name="slchang3pm" localSheetId="0">#REF!</definedName>
    <definedName name="slchangct" localSheetId="0">#REF!</definedName>
    <definedName name="slchanght" localSheetId="0">#REF!</definedName>
    <definedName name="slchangHTDL" localSheetId="0">#REF!</definedName>
    <definedName name="slchangHTHH" localSheetId="0">#REF!</definedName>
    <definedName name="slmong1pm" localSheetId="0">#REF!</definedName>
    <definedName name="slmong3pm" localSheetId="0">#REF!</definedName>
    <definedName name="slmongct" localSheetId="0">#REF!</definedName>
    <definedName name="slmonght" localSheetId="0">#REF!</definedName>
    <definedName name="slmongHTDL" localSheetId="0">#REF!</definedName>
    <definedName name="slmongHTHH" localSheetId="0">#REF!</definedName>
    <definedName name="slmongneo1pm" localSheetId="0">#REF!</definedName>
    <definedName name="slmongneo3pm" localSheetId="0">#REF!</definedName>
    <definedName name="slmongneoct" localSheetId="0">#REF!</definedName>
    <definedName name="slmongneoht" localSheetId="0">#REF!</definedName>
    <definedName name="slmongneoHTDL" localSheetId="0">#REF!</definedName>
    <definedName name="slmongneoHTHH" localSheetId="0">#REF!</definedName>
    <definedName name="sltdll1pm" localSheetId="0">#REF!</definedName>
    <definedName name="sltdll3pm" localSheetId="0">#REF!</definedName>
    <definedName name="sltdllct" localSheetId="0">#REF!</definedName>
    <definedName name="sltdllHTDL" localSheetId="0">#REF!</definedName>
    <definedName name="sltdllHTHH" localSheetId="0">#REF!</definedName>
    <definedName name="slxa1pm" localSheetId="0">#REF!</definedName>
    <definedName name="slxa3pm" localSheetId="0">#REF!</definedName>
    <definedName name="slxact" localSheetId="0">#REF!</definedName>
    <definedName name="soc3p" localSheetId="0">#REF!</definedName>
    <definedName name="solieu" localSheetId="0">#REF!</definedName>
    <definedName name="SORT" localSheetId="0">#REF!</definedName>
    <definedName name="SPEC" localSheetId="0">#REF!</definedName>
    <definedName name="SpecialPrice" localSheetId="0" hidden="1">#REF!</definedName>
    <definedName name="SPECSUMMARY" localSheetId="0">#REF!</definedName>
    <definedName name="SPEND" localSheetId="0">#REF!</definedName>
    <definedName name="SS" localSheetId="0">#REF!</definedName>
    <definedName name="st1p" localSheetId="0">#REF!</definedName>
    <definedName name="st3p" localSheetId="0">#REF!</definedName>
    <definedName name="STANDARCOSTAA" localSheetId="0">#REF!</definedName>
    <definedName name="STANDARCOSTC" localSheetId="0">#REF!</definedName>
    <definedName name="STANDARCOSTD" localSheetId="0">#REF!</definedName>
    <definedName name="Start_1" localSheetId="0">#REF!</definedName>
    <definedName name="Start_10" localSheetId="0">#REF!</definedName>
    <definedName name="Start_11" localSheetId="0">#REF!</definedName>
    <definedName name="Start_12" localSheetId="0">#REF!</definedName>
    <definedName name="Start_13" localSheetId="0">#REF!</definedName>
    <definedName name="Start_2" localSheetId="0">#REF!</definedName>
    <definedName name="Start_3" localSheetId="0">#REF!</definedName>
    <definedName name="Start_4" localSheetId="0">#REF!</definedName>
    <definedName name="Start_5" localSheetId="0">#REF!</definedName>
    <definedName name="Start_6" localSheetId="0">#REF!</definedName>
    <definedName name="Start_7" localSheetId="0">#REF!</definedName>
    <definedName name="Start_8" localSheetId="0">#REF!</definedName>
    <definedName name="Start_9" localSheetId="0">#REF!</definedName>
    <definedName name="State" localSheetId="0">#REF!</definedName>
    <definedName name="SU" localSheetId="0">#REF!</definedName>
    <definedName name="SUMMARY" localSheetId="0">#REF!</definedName>
    <definedName name="T" localSheetId="0" hidden="1">#REF!</definedName>
    <definedName name="T_HOP" localSheetId="0">#REF!</definedName>
    <definedName name="T02_DANH_MUC_CONG_VIEC" localSheetId="0">#REF!</definedName>
    <definedName name="T03_BANG_GIA_VAT_LIEU" localSheetId="0">#REF!</definedName>
    <definedName name="T09_DINH_MUC_DU_TOAN" localSheetId="0">#REF!</definedName>
    <definedName name="t101p" localSheetId="0">#REF!</definedName>
    <definedName name="t103p" localSheetId="0">#REF!</definedName>
    <definedName name="t10m" localSheetId="0">#REF!</definedName>
    <definedName name="T10nc" localSheetId="0">#REF!</definedName>
    <definedName name="t10nc1p" localSheetId="0">#REF!</definedName>
    <definedName name="T10vc" localSheetId="0">#REF!</definedName>
    <definedName name="T10vl" localSheetId="0">#REF!</definedName>
    <definedName name="t10vl1p" localSheetId="0">#REF!</definedName>
    <definedName name="t121p" localSheetId="0">#REF!</definedName>
    <definedName name="t123p" localSheetId="0">#REF!</definedName>
    <definedName name="T12nc" localSheetId="0">#REF!</definedName>
    <definedName name="t12nc3p" localSheetId="0">#REF!</definedName>
    <definedName name="T12vc" localSheetId="0">#REF!</definedName>
    <definedName name="T12vl" localSheetId="0">#REF!</definedName>
    <definedName name="t141p" localSheetId="0">#REF!</definedName>
    <definedName name="t143p" localSheetId="0">#REF!</definedName>
    <definedName name="T14nc" localSheetId="0">#REF!</definedName>
    <definedName name="T14vc" localSheetId="0">#REF!</definedName>
    <definedName name="T14vl" localSheetId="0">#REF!</definedName>
    <definedName name="t7m" localSheetId="0">#REF!</definedName>
    <definedName name="t8m" localSheetId="0">#REF!</definedName>
    <definedName name="TA" localSheetId="0">#REF!</definedName>
    <definedName name="TAM" localSheetId="0">#N/A</definedName>
    <definedName name="TAMTINH" localSheetId="0">#REF!</definedName>
    <definedName name="tb" localSheetId="0">#REF!</definedName>
    <definedName name="tbl_ProdInfo" localSheetId="0" hidden="1">#REF!</definedName>
    <definedName name="tbtram" localSheetId="0">#REF!</definedName>
    <definedName name="TBXD" localSheetId="0">#REF!</definedName>
    <definedName name="TC" localSheetId="0">#REF!</definedName>
    <definedName name="TC_NHANH1" localSheetId="0">#REF!</definedName>
    <definedName name="td" localSheetId="0">#REF!</definedName>
    <definedName name="td10vl" localSheetId="0">#REF!</definedName>
    <definedName name="td12nc" localSheetId="0">#REF!</definedName>
    <definedName name="TD12vl" localSheetId="0">#REF!</definedName>
    <definedName name="td1p">#REF!</definedName>
    <definedName name="TD1p1nc" localSheetId="0">#REF!</definedName>
    <definedName name="td1p1vc" localSheetId="0">#REF!</definedName>
    <definedName name="TD1p1vl" localSheetId="0">#REF!</definedName>
    <definedName name="TD1p2nc" localSheetId="0">#REF!</definedName>
    <definedName name="TD1p2vc" localSheetId="0">#REF!</definedName>
    <definedName name="TD1p2vl" localSheetId="0">#REF!</definedName>
    <definedName name="TD1pnc" localSheetId="0">#REF!</definedName>
    <definedName name="TD1pvl" localSheetId="0">#REF!</definedName>
    <definedName name="td3p" localSheetId="0">#REF!</definedName>
    <definedName name="TDctnc" localSheetId="0">#REF!</definedName>
    <definedName name="TDctvc" localSheetId="0">#REF!</definedName>
    <definedName name="TDctvl" localSheetId="0">#REF!</definedName>
    <definedName name="tdll1pm" localSheetId="0">#REF!</definedName>
    <definedName name="tdll3pm" localSheetId="0">#REF!</definedName>
    <definedName name="tdllct" localSheetId="0">#REF!</definedName>
    <definedName name="tdllHTDL" localSheetId="0">#REF!</definedName>
    <definedName name="tdllHTHH" localSheetId="0">#REF!</definedName>
    <definedName name="TDmnc" localSheetId="0">#REF!</definedName>
    <definedName name="TDmvc" localSheetId="0">#REF!</definedName>
    <definedName name="TDmvl" localSheetId="0">#REF!</definedName>
    <definedName name="tdnc1p" localSheetId="0">#REF!</definedName>
    <definedName name="tdnc3p">#REF!</definedName>
    <definedName name="tdtr2cnc" localSheetId="0">#REF!</definedName>
    <definedName name="tdtr2cvl" localSheetId="0">#REF!</definedName>
    <definedName name="tdvl1p" localSheetId="0">#REF!</definedName>
    <definedName name="tdvl3p">#REF!</definedName>
    <definedName name="TENCT" localSheetId="0">#REF!</definedName>
    <definedName name="TextRefCopy1" localSheetId="0">#REF!</definedName>
    <definedName name="TextRefCopy10" localSheetId="0">#REF!</definedName>
    <definedName name="TextRefCopy2" localSheetId="0">#REF!</definedName>
    <definedName name="TextRefCopy3" localSheetId="0">#REF!</definedName>
    <definedName name="TextRefCopy4" localSheetId="0">#REF!</definedName>
    <definedName name="TextRefCopy5" localSheetId="0">#REF!</definedName>
    <definedName name="TextRefCopy6" localSheetId="0">#REF!</definedName>
    <definedName name="TextRefCopy7" localSheetId="0">#REF!</definedName>
    <definedName name="TextRefCopy8" localSheetId="0">#REF!</definedName>
    <definedName name="TextRefCopy9" localSheetId="0">#REF!</definedName>
    <definedName name="TG" localSheetId="0">#REF!</definedName>
    <definedName name="THCTAU" localSheetId="0">#REF!</definedName>
    <definedName name="THGO1pnc" localSheetId="0">#REF!</definedName>
    <definedName name="thht" localSheetId="0">#REF!</definedName>
    <definedName name="THI" localSheetId="0">#REF!</definedName>
    <definedName name="thkp3" localSheetId="0">#REF!</definedName>
    <definedName name="THT" localSheetId="0">#REF!</definedName>
    <definedName name="thtt" localSheetId="0">#REF!</definedName>
    <definedName name="Tien" localSheetId="0">#REF!</definedName>
    <definedName name="TienLuong" localSheetId="0">#REF!</definedName>
    <definedName name="TITAN" localSheetId="0">#REF!</definedName>
    <definedName name="TLAC120" localSheetId="0">#REF!</definedName>
    <definedName name="TLAC35" localSheetId="0">#REF!</definedName>
    <definedName name="TLAC50" localSheetId="0">#REF!</definedName>
    <definedName name="TLAC70" localSheetId="0">#REF!</definedName>
    <definedName name="TLAC95" localSheetId="0">#REF!</definedName>
    <definedName name="Tle" localSheetId="0">#REF!</definedName>
    <definedName name="tluong" localSheetId="0">#REF!</definedName>
    <definedName name="TM" localSheetId="0">#N/A</definedName>
    <definedName name="TNCM" localSheetId="0">#REF!</definedName>
    <definedName name="TONGDUTOAN" localSheetId="0">#REF!</definedName>
    <definedName name="TOP" localSheetId="0">#REF!</definedName>
    <definedName name="total" localSheetId="0">#REF!</definedName>
    <definedName name="totald" localSheetId="0">#REF!</definedName>
    <definedName name="Totales" localSheetId="0">#REF!,#REF!,#REF!,#REF!</definedName>
    <definedName name="Totales2" localSheetId="0">#REF!,#REF!,#REF!,#REF!,#REF!</definedName>
    <definedName name="TPLRP" localSheetId="0">#REF!</definedName>
    <definedName name="Tra_DM_su_dung" localSheetId="0">#REF!</definedName>
    <definedName name="Tra_don_gia_KS" localSheetId="0">#REF!</definedName>
    <definedName name="Tra_DTCT" localSheetId="0">#REF!</definedName>
    <definedName name="Tra_tim_hang_mucPT_trung" localSheetId="0">#REF!</definedName>
    <definedName name="Tra_TL" localSheetId="0">#REF!</definedName>
    <definedName name="Tra_ty_le2" localSheetId="0">#REF!</definedName>
    <definedName name="Tra_ty_le3" localSheetId="0">#REF!</definedName>
    <definedName name="Tra_ty_le4" localSheetId="0">#REF!</definedName>
    <definedName name="Tra_ty_le5" localSheetId="0">#REF!</definedName>
    <definedName name="TRADE2" localSheetId="0">#REF!</definedName>
    <definedName name="TRAM" localSheetId="0">#REF!</definedName>
    <definedName name="tru10mtc">#REF!</definedName>
    <definedName name="tru8mtc">#REF!</definedName>
    <definedName name="TT_1P" localSheetId="0">#REF!</definedName>
    <definedName name="TT_3p" localSheetId="0">#REF!</definedName>
    <definedName name="ttbt" localSheetId="0">#REF!</definedName>
    <definedName name="TTDD" localSheetId="0">#REF!</definedName>
    <definedName name="TTDDCT3p" localSheetId="0">#REF!</definedName>
    <definedName name="tthi" localSheetId="0">#REF!</definedName>
    <definedName name="ttronmk" localSheetId="0">#REF!</definedName>
    <definedName name="tttt" localSheetId="0">#REF!</definedName>
    <definedName name="tv75nc" localSheetId="0">#REF!</definedName>
    <definedName name="tv75vl" localSheetId="0">#REF!</definedName>
    <definedName name="TXL" localSheetId="0">#N/A</definedName>
    <definedName name="ty_le" localSheetId="0">#REF!</definedName>
    <definedName name="ty_le_BTN" localSheetId="0">#REF!</definedName>
    <definedName name="Ty_le1" localSheetId="0">#REF!</definedName>
    <definedName name="UFPrn20040307090525" localSheetId="0">#REF!</definedName>
    <definedName name="UFPrn20040726091933" localSheetId="0">#REF!</definedName>
    <definedName name="UFPrn20040812141748" localSheetId="0">#REF!</definedName>
    <definedName name="UFPrn20040812141839" localSheetId="0">#REF!</definedName>
    <definedName name="UFPrn20040907140125" localSheetId="0">#REF!</definedName>
    <definedName name="UFPrn20040908134652" localSheetId="0">#REF!</definedName>
    <definedName name="UFPrn20040908142005" localSheetId="0">#REF!</definedName>
    <definedName name="UFPrn20040908194024" localSheetId="0">#REF!</definedName>
    <definedName name="UU" localSheetId="0">#REF!</definedName>
    <definedName name="Value0" localSheetId="0">#REF!</definedName>
    <definedName name="Value1" localSheetId="0">#REF!</definedName>
    <definedName name="Value10" localSheetId="0">#REF!</definedName>
    <definedName name="Value11" localSheetId="0">#REF!</definedName>
    <definedName name="Value12" localSheetId="0">#REF!</definedName>
    <definedName name="Value13" localSheetId="0">#REF!</definedName>
    <definedName name="Value14" localSheetId="0">#REF!</definedName>
    <definedName name="Value15" localSheetId="0">#REF!</definedName>
    <definedName name="Value16" localSheetId="0">#REF!</definedName>
    <definedName name="Value17" localSheetId="0">#REF!</definedName>
    <definedName name="Value18" localSheetId="0">#REF!</definedName>
    <definedName name="Value19" localSheetId="0">#REF!</definedName>
    <definedName name="Value2" localSheetId="0">#REF!</definedName>
    <definedName name="Value20" localSheetId="0">#REF!</definedName>
    <definedName name="Value21" localSheetId="0">#REF!</definedName>
    <definedName name="Value22" localSheetId="0">#REF!</definedName>
    <definedName name="Value23" localSheetId="0">#REF!</definedName>
    <definedName name="Value24" localSheetId="0">#REF!</definedName>
    <definedName name="Value25" localSheetId="0">#REF!</definedName>
    <definedName name="Value26" localSheetId="0">#REF!</definedName>
    <definedName name="Value27" localSheetId="0">#REF!</definedName>
    <definedName name="Value28" localSheetId="0">#REF!</definedName>
    <definedName name="Value29" localSheetId="0">#REF!</definedName>
    <definedName name="Value3" localSheetId="0">#REF!</definedName>
    <definedName name="Value30" localSheetId="0">#REF!</definedName>
    <definedName name="Value31" localSheetId="0">#REF!</definedName>
    <definedName name="Value32" localSheetId="0">#REF!</definedName>
    <definedName name="Value33" localSheetId="0">#REF!</definedName>
    <definedName name="Value34" localSheetId="0">#REF!</definedName>
    <definedName name="Value35" localSheetId="0">#REF!</definedName>
    <definedName name="Value36" localSheetId="0">#REF!</definedName>
    <definedName name="Value37" localSheetId="0">#REF!</definedName>
    <definedName name="Value38" localSheetId="0">#REF!</definedName>
    <definedName name="Value39" localSheetId="0">#REF!</definedName>
    <definedName name="Value4" localSheetId="0">#REF!</definedName>
    <definedName name="Value40" localSheetId="0">#REF!</definedName>
    <definedName name="Value41" localSheetId="0">#REF!</definedName>
    <definedName name="Value42" localSheetId="0">#REF!</definedName>
    <definedName name="Value43" localSheetId="0">#REF!</definedName>
    <definedName name="Value44" localSheetId="0">#REF!</definedName>
    <definedName name="Value45" localSheetId="0">#REF!</definedName>
    <definedName name="Value46" localSheetId="0">#REF!</definedName>
    <definedName name="Value47" localSheetId="0">#REF!</definedName>
    <definedName name="Value48" localSheetId="0">#REF!</definedName>
    <definedName name="Value49" localSheetId="0">#REF!</definedName>
    <definedName name="Value5" localSheetId="0">#REF!</definedName>
    <definedName name="Value50" localSheetId="0">#REF!</definedName>
    <definedName name="Value51" localSheetId="0">#REF!</definedName>
    <definedName name="Value52" localSheetId="0">#REF!</definedName>
    <definedName name="Value53" localSheetId="0">#REF!</definedName>
    <definedName name="Value54" localSheetId="0">#REF!</definedName>
    <definedName name="Value55" localSheetId="0">#REF!</definedName>
    <definedName name="Value6" localSheetId="0">#REF!</definedName>
    <definedName name="Value7" localSheetId="0">#REF!</definedName>
    <definedName name="Value8" localSheetId="0">#REF!</definedName>
    <definedName name="Value9" localSheetId="0">#REF!</definedName>
    <definedName name="VARIINST" localSheetId="0">#REF!</definedName>
    <definedName name="VARIPURC" localSheetId="0">#REF!</definedName>
    <definedName name="Vat_tu" localSheetId="0">#REF!</definedName>
    <definedName name="vbtchongnuocm300" localSheetId="0">#REF!</definedName>
    <definedName name="vbtm150" localSheetId="0">#REF!</definedName>
    <definedName name="vbtm300" localSheetId="0">#REF!</definedName>
    <definedName name="vbtm400" localSheetId="0">#REF!</definedName>
    <definedName name="VC" localSheetId="0">#REF!</definedName>
    <definedName name="vccot" localSheetId="0">#REF!</definedName>
    <definedName name="VCDD1P" localSheetId="0">#REF!</definedName>
    <definedName name="VCDD3p" localSheetId="0">#REF!</definedName>
    <definedName name="VCDDCT3p" localSheetId="0">#REF!</definedName>
    <definedName name="VCDDMBA" localSheetId="0">#REF!</definedName>
    <definedName name="VCHT" localSheetId="0">#REF!</definedName>
    <definedName name="VCPKHTK" localSheetId="0">#REF!</definedName>
    <definedName name="vctb" localSheetId="0">#REF!</definedName>
    <definedName name="VCVBT1" localSheetId="0">#REF!</definedName>
    <definedName name="VCVBT2" localSheetId="0">#REF!</definedName>
    <definedName name="vd3p" localSheetId="0">#REF!</definedName>
    <definedName name="vkcauthang" localSheetId="0">#REF!</definedName>
    <definedName name="vksan" localSheetId="0">#REF!</definedName>
    <definedName name="vl" localSheetId="0">#REF!</definedName>
    <definedName name="VL1P" localSheetId="0">#REF!</definedName>
    <definedName name="VL3P" localSheetId="0">#REF!</definedName>
    <definedName name="Vlcap0.7" localSheetId="0">#REF!</definedName>
    <definedName name="VLcap1" localSheetId="0">#REF!</definedName>
    <definedName name="VLCT3p" localSheetId="0">#REF!</definedName>
    <definedName name="vldn400" localSheetId="0">#REF!</definedName>
    <definedName name="vldn600" localSheetId="0">#REF!</definedName>
    <definedName name="vltram" localSheetId="0">#REF!</definedName>
    <definedName name="vr3p" localSheetId="0">#REF!</definedName>
    <definedName name="VT" localSheetId="0">#REF!</definedName>
    <definedName name="W" localSheetId="0">#REF!</definedName>
    <definedName name="whatever" localSheetId="0">#REF!</definedName>
    <definedName name="WU" localSheetId="0">#REF!</definedName>
    <definedName name="WUJIN" localSheetId="0">#REF!</definedName>
    <definedName name="WW" localSheetId="0">#REF!</definedName>
    <definedName name="WX" localSheetId="0">#REF!</definedName>
    <definedName name="WXC" localSheetId="0">#REF!</definedName>
    <definedName name="x" localSheetId="0" hidden="1">#REF!</definedName>
    <definedName name="X1pFCOnc" localSheetId="0">#REF!</definedName>
    <definedName name="X1pFCOvc" localSheetId="0">#REF!</definedName>
    <definedName name="X1pFCOvl" localSheetId="0">#REF!</definedName>
    <definedName name="X1pIGnc" localSheetId="0">#REF!</definedName>
    <definedName name="X1pIGvc" localSheetId="0">#REF!</definedName>
    <definedName name="X1pIGvl" localSheetId="0">#REF!</definedName>
    <definedName name="x1pind" localSheetId="0">#REF!</definedName>
    <definedName name="X1pINDnc" localSheetId="0">#REF!</definedName>
    <definedName name="X1pINDvc" localSheetId="0">#REF!</definedName>
    <definedName name="X1pINDvl" localSheetId="0">#REF!</definedName>
    <definedName name="x1ping" localSheetId="0">#REF!</definedName>
    <definedName name="X1pINGnc" localSheetId="0">#REF!</definedName>
    <definedName name="X1pINGvc" localSheetId="0">#REF!</definedName>
    <definedName name="X1pINGvl" localSheetId="0">#REF!</definedName>
    <definedName name="x1pint" localSheetId="0">#REF!</definedName>
    <definedName name="X1pINTnc" localSheetId="0">#REF!</definedName>
    <definedName name="X1pINTvc" localSheetId="0">#REF!</definedName>
    <definedName name="X1pINTvl" localSheetId="0">#REF!</definedName>
    <definedName name="X1pITnc" localSheetId="0">#REF!</definedName>
    <definedName name="X1pITvc" localSheetId="0">#REF!</definedName>
    <definedName name="X1pITvl" localSheetId="0">#REF!</definedName>
    <definedName name="xa1pm" localSheetId="0">#REF!</definedName>
    <definedName name="xa3pm" localSheetId="0">#REF!</definedName>
    <definedName name="xact" localSheetId="0">#REF!</definedName>
    <definedName name="xfco" localSheetId="0">#REF!</definedName>
    <definedName name="xfco3p" localSheetId="0">#REF!</definedName>
    <definedName name="XFCOnc" localSheetId="0">#REF!</definedName>
    <definedName name="xfconc3p">#REF!</definedName>
    <definedName name="xfcotnc" localSheetId="0">#REF!</definedName>
    <definedName name="xfcotvl" localSheetId="0">#REF!</definedName>
    <definedName name="XFCOvc" localSheetId="0">#REF!</definedName>
    <definedName name="XFCOvl" localSheetId="0">#REF!</definedName>
    <definedName name="xfcovl3p">#REF!</definedName>
    <definedName name="xh" localSheetId="0">#REF!</definedName>
    <definedName name="xhn" localSheetId="0">#REF!</definedName>
    <definedName name="xig" localSheetId="0">#REF!</definedName>
    <definedName name="xig1" localSheetId="0">#REF!</definedName>
    <definedName name="XIG1nc" localSheetId="0">#REF!</definedName>
    <definedName name="xig1p" localSheetId="0">#REF!</definedName>
    <definedName name="XIG1vl" localSheetId="0">#REF!</definedName>
    <definedName name="xig3p" localSheetId="0">#REF!</definedName>
    <definedName name="XIGnc" localSheetId="0">#REF!</definedName>
    <definedName name="xignc3p">#REF!</definedName>
    <definedName name="XIGvc" localSheetId="0">#REF!</definedName>
    <definedName name="XIGvl" localSheetId="0">#REF!</definedName>
    <definedName name="xigvl3p">#REF!</definedName>
    <definedName name="xin" localSheetId="0">#REF!</definedName>
    <definedName name="xin190" localSheetId="0">#REF!</definedName>
    <definedName name="xin1903p" localSheetId="0">#REF!</definedName>
    <definedName name="XIN190nc" localSheetId="0">#REF!</definedName>
    <definedName name="xin190nc3p">#REF!</definedName>
    <definedName name="XIN190vc" localSheetId="0">#REF!</definedName>
    <definedName name="XIN190vl" localSheetId="0">#REF!</definedName>
    <definedName name="xin190vl3p">#REF!</definedName>
    <definedName name="xin290nc3p">#REF!</definedName>
    <definedName name="xin290vl3p">#REF!</definedName>
    <definedName name="xin3p" localSheetId="0">#REF!</definedName>
    <definedName name="xind" localSheetId="0">#REF!</definedName>
    <definedName name="xind1p" localSheetId="0">#REF!</definedName>
    <definedName name="xind3p" localSheetId="0">#REF!</definedName>
    <definedName name="XINDnc" localSheetId="0">#REF!</definedName>
    <definedName name="xindnc1p" localSheetId="0">#REF!</definedName>
    <definedName name="xindnc3p">#REF!</definedName>
    <definedName name="XINDvc" localSheetId="0">#REF!</definedName>
    <definedName name="XINDvl" localSheetId="0">#REF!</definedName>
    <definedName name="xindvl1p" localSheetId="0">#REF!</definedName>
    <definedName name="xindvl3p">#REF!</definedName>
    <definedName name="xing1p" localSheetId="0">#REF!</definedName>
    <definedName name="xingnc1p" localSheetId="0">#REF!</definedName>
    <definedName name="xingvl1p" localSheetId="0">#REF!</definedName>
    <definedName name="XINnc" localSheetId="0">#REF!</definedName>
    <definedName name="xinnc3p">#REF!</definedName>
    <definedName name="xint1p" localSheetId="0">#REF!</definedName>
    <definedName name="XINvc" localSheetId="0">#REF!</definedName>
    <definedName name="XINvl" localSheetId="0">#REF!</definedName>
    <definedName name="xinvl3p">#REF!</definedName>
    <definedName name="xit" localSheetId="0">#REF!</definedName>
    <definedName name="xit1" localSheetId="0">#REF!</definedName>
    <definedName name="XIT1nc" localSheetId="0">#REF!</definedName>
    <definedName name="xit1p" localSheetId="0">#REF!</definedName>
    <definedName name="XIT1vl" localSheetId="0">#REF!</definedName>
    <definedName name="xit23p" localSheetId="0">#REF!</definedName>
    <definedName name="xit2nc3p">#REF!</definedName>
    <definedName name="xit2vl3p">#REF!</definedName>
    <definedName name="xit3p" localSheetId="0">#REF!</definedName>
    <definedName name="XITnc" localSheetId="0">#REF!</definedName>
    <definedName name="xitnc3p">#REF!</definedName>
    <definedName name="XITvc" localSheetId="0">#REF!</definedName>
    <definedName name="XITvl" localSheetId="0">#REF!</definedName>
    <definedName name="xitvl3p">#REF!</definedName>
    <definedName name="XK" localSheetId="0">#REF!</definedName>
    <definedName name="xlbs" localSheetId="0">#REF!</definedName>
    <definedName name="xmcax" localSheetId="0">#REF!</definedName>
    <definedName name="xn" localSheetId="0">#REF!</definedName>
    <definedName name="year" localSheetId="0">#REF!</definedName>
    <definedName name="YH" localSheetId="0">#REF!</definedName>
    <definedName name="YI" localSheetId="0">#REF!</definedName>
    <definedName name="YINIANCHUKU" localSheetId="0">#REF!</definedName>
    <definedName name="YS" localSheetId="0">#REF!</definedName>
    <definedName name="YYY" localSheetId="0">#REF!</definedName>
    <definedName name="yyyy" localSheetId="0">#REF!</definedName>
    <definedName name="Z" localSheetId="0" hidden="1">#REF!</definedName>
    <definedName name="ZEROFROHS" localSheetId="0">#REF!</definedName>
    <definedName name="Zip" localSheetId="0">#REF!</definedName>
    <definedName name="ZXD" localSheetId="0">#REF!</definedName>
    <definedName name="ZYX" localSheetId="0">#REF!</definedName>
    <definedName name="ZZZ" localSheetId="0">#REF!</definedName>
    <definedName name="啊" localSheetId="0">#REF!</definedName>
    <definedName name="部门" localSheetId="0">#REF!</definedName>
    <definedName name="财力" localSheetId="0">#REF!</definedName>
    <definedName name="仓库" localSheetId="0">#REF!</definedName>
    <definedName name="差旅费12" localSheetId="0">#REF!</definedName>
    <definedName name="产品入库序时簿" localSheetId="0">#REF!</definedName>
    <definedName name="车间料房" localSheetId="0">#REF!</definedName>
    <definedName name="车间料房分析" localSheetId="0">#REF!</definedName>
    <definedName name="处置固资、无资和其资而收回的现金净额" localSheetId="0">#REF!</definedName>
    <definedName name="存货净值年初数" localSheetId="0">#REF!</definedName>
    <definedName name="存货净值期末数" localSheetId="0">#REF!</definedName>
    <definedName name="存货明细___1_原材料_" localSheetId="0">#REF!</definedName>
    <definedName name="存货收发存汇总表" localSheetId="0">#REF!</definedName>
    <definedName name="大幅度" localSheetId="0">#REF!</definedName>
    <definedName name="当前" localSheetId="0">#REF!</definedName>
    <definedName name="罚款收入" localSheetId="0">#REF!</definedName>
    <definedName name="分队发送" localSheetId="0">#REF!</definedName>
    <definedName name="分析" localSheetId="0">#REF!</definedName>
    <definedName name="固定资产" localSheetId="0">#REF!</definedName>
    <definedName name="固定资产清单" localSheetId="0">#REF!</definedName>
    <definedName name="固定资产折旧表" localSheetId="0">#REF!</definedName>
    <definedName name="管理No." localSheetId="0">#REF!</definedName>
    <definedName name="规格" localSheetId="0">#REF!</definedName>
    <definedName name="核算项目明细账_555_02" localSheetId="0">#REF!</definedName>
    <definedName name="核算项目余额表" localSheetId="0">#REF!</definedName>
    <definedName name="汇率" localSheetId="0">#REF!</definedName>
    <definedName name="汇总" localSheetId="0">#REF!</definedName>
    <definedName name="会计分录序时簿" localSheetId="0">#REF!</definedName>
    <definedName name="加班单19" localSheetId="0">#REF!</definedName>
    <definedName name="监察" localSheetId="0">#REF!</definedName>
    <definedName name="結果３" localSheetId="0">#REF!</definedName>
    <definedName name="結果の要約" localSheetId="0">#REF!</definedName>
    <definedName name="結論" localSheetId="0">#REF!</definedName>
    <definedName name="今後の展開" localSheetId="0">#REF!</definedName>
    <definedName name="経歴" localSheetId="0">#REF!</definedName>
    <definedName name="科目余额表" localSheetId="0">#REF!</definedName>
    <definedName name="库___存" localSheetId="0">#REF!</definedName>
    <definedName name="库存呆滞料分析表" localSheetId="0">#REF!</definedName>
    <definedName name="判定" localSheetId="0">#REF!</definedName>
    <definedName name="其他出库序时簿" localSheetId="0">#REF!</definedName>
    <definedName name="其他业务收入" localSheetId="0">#REF!</definedName>
    <definedName name="其他应付款年初数" localSheetId="0">#REF!</definedName>
    <definedName name="其他应付款期末数" localSheetId="0">#REF!</definedName>
    <definedName name="其他应收款净额年初数" localSheetId="0">#REF!</definedName>
    <definedName name="其他应收款净额期末数" localSheetId="0">#REF!</definedName>
    <definedName name="其他应收款年初数" localSheetId="0">#REF!</definedName>
    <definedName name="其他应收款期末数" localSheetId="0">#REF!</definedName>
    <definedName name="请选择" localSheetId="0">#REF!</definedName>
    <definedName name="全部末级余额" localSheetId="0">#REF!</definedName>
    <definedName name="確認項目" localSheetId="0">#REF!</definedName>
    <definedName name="入力２" localSheetId="0">#REF!</definedName>
    <definedName name="社名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领料汇总" localSheetId="0">#REF!</definedName>
    <definedName name="生产领料序时簿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试算平衡表" localSheetId="0">#REF!</definedName>
    <definedName name="是" localSheetId="0">#REF!</definedName>
    <definedName name="数量金额总账" localSheetId="0">#REF!</definedName>
    <definedName name="外购入库序时簿" localSheetId="0">#REF!</definedName>
    <definedName name="外协厂监查指导4" localSheetId="0">#REF!</definedName>
    <definedName name="外协厂监察指导" localSheetId="0">#REF!</definedName>
    <definedName name="往来对账单" localSheetId="0">#REF!</definedName>
    <definedName name="委外加工发出序时簿" localSheetId="0">#REF!</definedName>
    <definedName name="物料代码0503" localSheetId="0">#REF!</definedName>
    <definedName name="物料收发汇总表" localSheetId="0">#REF!</definedName>
    <definedName name="物料收发明细表" localSheetId="0">#REF!</definedName>
    <definedName name="销售出库汇总表" localSheetId="0">#REF!</definedName>
    <definedName name="销售出库序时簿" localSheetId="0">#REF!</definedName>
    <definedName name="新" localSheetId="0">#REF!</definedName>
    <definedName name="仪器盘点" localSheetId="0">#REF!</definedName>
    <definedName name="应付票据期末数" localSheetId="0">#REF!</definedName>
    <definedName name="应付账款期末数" localSheetId="0">#REF!</definedName>
    <definedName name="应会" localSheetId="0">#REF!</definedName>
    <definedName name="应收款项净额年初数" localSheetId="0">#REF!</definedName>
    <definedName name="应收票据年初数" localSheetId="0">#REF!</definedName>
    <definedName name="应收票据期末数" localSheetId="0">#REF!</definedName>
    <definedName name="应收账款净额年初数" localSheetId="0">#REF!</definedName>
    <definedName name="应收账款净额期末数" localSheetId="0">#REF!</definedName>
    <definedName name="应收账款年初数" localSheetId="0">#REF!</definedName>
    <definedName name="应收账款期末数" localSheetId="0">#REF!</definedName>
    <definedName name="营业外收入" localSheetId="0">#REF!</definedName>
    <definedName name="预付账款期末数" localSheetId="0">#REF!</definedName>
    <definedName name="预收账款年初数" localSheetId="0">#REF!</definedName>
    <definedName name="预收账款期末数" localSheetId="0">#REF!</definedName>
    <definedName name="招待费12" localSheetId="0">#REF!</definedName>
    <definedName name="中国" localSheetId="0">#REF!</definedName>
    <definedName name="主营业务收入净额" localSheetId="0">#REF!</definedName>
    <definedName name="수량10월" localSheetId="0">#REF!</definedName>
    <definedName name="수량11월" localSheetId="0">#REF!</definedName>
    <definedName name="수량12월" localSheetId="0">#REF!</definedName>
    <definedName name="수량1월" localSheetId="0">#REF!</definedName>
    <definedName name="수량4" localSheetId="0">#REF!,#REF!,#REF!,#REF!</definedName>
    <definedName name="전" localSheetId="0">#REF!</definedName>
    <definedName name="전제2" localSheetId="0" hidden="1">#REF!</definedName>
    <definedName name="주택사업본부" localSheetId="0">#REF!</definedName>
    <definedName name="철구사업본부" localSheetId="0">#REF!</definedName>
    <definedName name="\C" localSheetId="1">#REF!</definedName>
    <definedName name="\R" localSheetId="1">#REF!</definedName>
    <definedName name="\T" localSheetId="1">#REF!</definedName>
    <definedName name="____0Crite" localSheetId="1">#REF!</definedName>
    <definedName name="___0Crite" localSheetId="1">#REF!</definedName>
    <definedName name="___IV16532" localSheetId="1">#REF!</definedName>
    <definedName name="___IV17532" localSheetId="1">#REF!</definedName>
    <definedName name="___IV19999" localSheetId="1">#REF!</definedName>
    <definedName name="___IV20000" localSheetId="1">#REF!</definedName>
    <definedName name="___IV60000" localSheetId="1">#REF!</definedName>
    <definedName name="__IV999999" localSheetId="1">#REF!</definedName>
    <definedName name="__IZ53" localSheetId="1">#REF!</definedName>
    <definedName name="__JZ123" localSheetId="1">#REF!</definedName>
    <definedName name="__LZ123" localSheetId="1">#REF!</definedName>
    <definedName name="__MAÕ_HAØNG" localSheetId="1">#REF!</definedName>
    <definedName name="__MAÕ_SOÁ_THUEÁ" localSheetId="1">#REF!</definedName>
    <definedName name="__MZ53" localSheetId="1">#REF!</definedName>
    <definedName name="__ÑÔN_GIAÙ" localSheetId="1">#REF!</definedName>
    <definedName name="__SOÁ_CTÖØ" localSheetId="1">#REF!</definedName>
    <definedName name="__SOÁ_LÖÔÏNG" localSheetId="1">#REF!</definedName>
    <definedName name="__TEÂN_HAØNG" localSheetId="1">#REF!</definedName>
    <definedName name="__TEÂN_KHAÙCH_HAØ" localSheetId="1">#REF!</definedName>
    <definedName name="__THAØNH_TIEÀN" localSheetId="1">#REF!</definedName>
    <definedName name="__TRÒ_GIAÙ" localSheetId="1">#REF!</definedName>
    <definedName name="__TRÒ_GIAÙ__VAT_" localSheetId="1">#REF!</definedName>
    <definedName name="__XY123" localSheetId="1">#REF!</definedName>
    <definedName name="_1BA2500" localSheetId="1">#REF!</definedName>
    <definedName name="_1BA3250" localSheetId="1">#REF!</definedName>
    <definedName name="_1BA400P" localSheetId="1">#REF!</definedName>
    <definedName name="_1CAP001" localSheetId="1">#REF!</definedName>
    <definedName name="_1CAP011" localSheetId="1">#REF!</definedName>
    <definedName name="_1CAP012" localSheetId="1">#REF!</definedName>
    <definedName name="_1CDHT03" localSheetId="1">#REF!</definedName>
    <definedName name="_1CHANG2" localSheetId="1">#REF!</definedName>
    <definedName name="_1DADOI1" localSheetId="1">#REF!</definedName>
    <definedName name="_1DAU002" localSheetId="1">#REF!</definedName>
    <definedName name="_1DDAY03" localSheetId="1">#REF!</definedName>
    <definedName name="_1DDTT01" localSheetId="1">#REF!</definedName>
    <definedName name="_1FCO101" localSheetId="1">#REF!</definedName>
    <definedName name="_1GIA101" localSheetId="1">#REF!</definedName>
    <definedName name="_1LA1001" localSheetId="1">#REF!</definedName>
    <definedName name="_1LP" localSheetId="1">#REF!</definedName>
    <definedName name="_1MCCBO2" localSheetId="1">#REF!</definedName>
    <definedName name="_1PKCAP1" localSheetId="1">#REF!</definedName>
    <definedName name="_1PKIEN2" localSheetId="1">#REF!</definedName>
    <definedName name="_1PKTT01" localSheetId="1">#REF!</definedName>
    <definedName name="_1TCD101" localSheetId="1">#REF!</definedName>
    <definedName name="_1TCD201" localSheetId="1">#REF!</definedName>
    <definedName name="_1TCD203" localSheetId="1">#REF!</definedName>
    <definedName name="_1TD2001" localSheetId="1">#REF!</definedName>
    <definedName name="_1TIHT01" localSheetId="1">#REF!</definedName>
    <definedName name="_1TIHT06" localSheetId="1">#REF!</definedName>
    <definedName name="_1TIHT07" localSheetId="1">#REF!</definedName>
    <definedName name="_1TRU121" localSheetId="1">#REF!</definedName>
    <definedName name="_21114" localSheetId="1">#REF!</definedName>
    <definedName name="_2BLA100" localSheetId="1">#REF!</definedName>
    <definedName name="_2CHANG1" localSheetId="1">#REF!</definedName>
    <definedName name="_2CHANG2" localSheetId="1">#REF!</definedName>
    <definedName name="_2DADOI1" localSheetId="1">#REF!</definedName>
    <definedName name="_2DAL201" localSheetId="1">#REF!</definedName>
    <definedName name="_2KD0222" localSheetId="1">#REF!</definedName>
    <definedName name="_2LP" localSheetId="1">#REF!</definedName>
    <definedName name="_2TD2001" localSheetId="1">#REF!</definedName>
    <definedName name="_3BLXMD" localSheetId="1">#REF!</definedName>
    <definedName name="_3BOAG01" localSheetId="1">#REF!</definedName>
    <definedName name="_3COSSE1" localSheetId="1">#REF!</definedName>
    <definedName name="_3CTKHAC" localSheetId="1">#REF!</definedName>
    <definedName name="_3DMINO1" localSheetId="1">#REF!</definedName>
    <definedName name="_3DMINO2" localSheetId="1">#REF!</definedName>
    <definedName name="_3DUPSSS" localSheetId="1">#REF!</definedName>
    <definedName name="_3HTTR01" localSheetId="1">#REF!</definedName>
    <definedName name="_3HTTR02" localSheetId="1">#REF!</definedName>
    <definedName name="_3HTTR03" localSheetId="1">#REF!</definedName>
    <definedName name="_3HTTR04" localSheetId="1">#REF!</definedName>
    <definedName name="_3HTTR05" localSheetId="1">#REF!</definedName>
    <definedName name="_3PKDOM1" localSheetId="1">#REF!</definedName>
    <definedName name="_3PKDOM2" localSheetId="1">#REF!</definedName>
    <definedName name="_3TRU122" localSheetId="1">#REF!</definedName>
    <definedName name="_3TU0609" localSheetId="1">#REF!</definedName>
    <definedName name="_430.001" localSheetId="1">#REF!</definedName>
    <definedName name="_4CNT240" localSheetId="1">#REF!</definedName>
    <definedName name="_4CTL240" localSheetId="1">#REF!</definedName>
    <definedName name="_4FCO100" localSheetId="1">#REF!</definedName>
    <definedName name="_4HDCTT4" localSheetId="1">#REF!</definedName>
    <definedName name="_4HNCTT4" localSheetId="1">#REF!</definedName>
    <definedName name="_4LBCO01" localSheetId="1">#REF!</definedName>
    <definedName name="_4OSLCTT" localSheetId="1">#REF!</definedName>
    <definedName name="_5080591" localSheetId="1">#REF!</definedName>
    <definedName name="_93" localSheetId="1">#REF!</definedName>
    <definedName name="_94" localSheetId="1">#REF!</definedName>
    <definedName name="_95" localSheetId="1">#REF!</definedName>
    <definedName name="_96" localSheetId="1">#REF!</definedName>
    <definedName name="_97" localSheetId="1">#REF!</definedName>
    <definedName name="_98" localSheetId="1">#REF!</definedName>
    <definedName name="_99" localSheetId="1">#REF!</definedName>
    <definedName name="_A" localSheetId="1">#REF!</definedName>
    <definedName name="_a500000" localSheetId="1">#REF!</definedName>
    <definedName name="_CON1" localSheetId="1">#REF!</definedName>
    <definedName name="_CON2" localSheetId="1">#REF!</definedName>
    <definedName name="_ddn400" localSheetId="1">#REF!</definedName>
    <definedName name="_ddn600" localSheetId="1">#REF!</definedName>
    <definedName name="_E99999" localSheetId="1">#REF!</definedName>
    <definedName name="_Fill" localSheetId="1" hidden="1">#REF!</definedName>
    <definedName name="_xlnm._FilterDatabase" localSheetId="1" hidden="1">#REF!</definedName>
    <definedName name="_gon4" localSheetId="1">#REF!</definedName>
    <definedName name="_IV16532" localSheetId="1">#REF!</definedName>
    <definedName name="_IV17532" localSheetId="1">#REF!</definedName>
    <definedName name="_IV19999" localSheetId="1">#REF!</definedName>
    <definedName name="_IV20000" localSheetId="1">#REF!</definedName>
    <definedName name="_IV60000" localSheetId="1">#REF!</definedName>
    <definedName name="_Key1" localSheetId="1" hidden="1">#REF!</definedName>
    <definedName name="_Key2" localSheetId="1" hidden="1">#REF!</definedName>
    <definedName name="_lap1" localSheetId="1">#REF!</definedName>
    <definedName name="_lap2" localSheetId="1">#REF!</definedName>
    <definedName name="_MAC12" localSheetId="1">#REF!</definedName>
    <definedName name="_MAC46" localSheetId="1">#REF!</definedName>
    <definedName name="_MAÕ_HAØNG" localSheetId="1">#REF!</definedName>
    <definedName name="_MAÕ_SOÁ_THUEÁ" localSheetId="1">#REF!</definedName>
    <definedName name="_NCL100" localSheetId="1">#REF!</definedName>
    <definedName name="_NCL200" localSheetId="1">#REF!</definedName>
    <definedName name="_NCL250" localSheetId="1">#REF!</definedName>
    <definedName name="_NET2" localSheetId="1">#REF!</definedName>
    <definedName name="_nin190" localSheetId="1">#REF!</definedName>
    <definedName name="_ÑÔN_GIAÙ" localSheetId="1">#REF!</definedName>
    <definedName name="_PER1" localSheetId="1">#REF!</definedName>
    <definedName name="_PER2" localSheetId="1">#REF!</definedName>
    <definedName name="_sc1" localSheetId="1">#REF!</definedName>
    <definedName name="_SC2" localSheetId="1">#REF!</definedName>
    <definedName name="_sc3" localSheetId="1">#REF!</definedName>
    <definedName name="_SN3" localSheetId="1">#REF!</definedName>
    <definedName name="_SOÁ_CTÖØ" localSheetId="1">#REF!</definedName>
    <definedName name="_SOÁ_LÖÔÏNG" localSheetId="1">#REF!</definedName>
    <definedName name="_Sort" localSheetId="1" hidden="1">#REF!</definedName>
    <definedName name="_TB1" localSheetId="1">#REF!</definedName>
    <definedName name="_TEÂN_HAØNG" localSheetId="1">#REF!</definedName>
    <definedName name="_TEÂN_KHAÙCH_HAØ" localSheetId="1">#REF!</definedName>
    <definedName name="_THAØNH_TIEÀN" localSheetId="1">#REF!</definedName>
    <definedName name="_TL1" localSheetId="1">#REF!</definedName>
    <definedName name="_TL2" localSheetId="1">#REF!</definedName>
    <definedName name="_TL3" localSheetId="1">#REF!</definedName>
    <definedName name="_TLA120" localSheetId="1">#REF!</definedName>
    <definedName name="_TLA35" localSheetId="1">#REF!</definedName>
    <definedName name="_TLA50" localSheetId="1">#REF!</definedName>
    <definedName name="_TLA70" localSheetId="1">#REF!</definedName>
    <definedName name="_TLA95" localSheetId="1">#REF!</definedName>
    <definedName name="_TRÒ_GIAÙ" localSheetId="1">#REF!</definedName>
    <definedName name="_TRÒ_GIAÙ__VAT_" localSheetId="1">#REF!</definedName>
    <definedName name="_VL100" localSheetId="1">#REF!</definedName>
    <definedName name="_VL200" localSheetId="1">#REF!</definedName>
    <definedName name="_VL250" localSheetId="1">#REF!</definedName>
    <definedName name="A_impresión_IM" localSheetId="1">#REF!</definedName>
    <definedName name="A0" localSheetId="1">#REF!</definedName>
    <definedName name="A120_" localSheetId="1">#REF!</definedName>
    <definedName name="a277Print_Titles" localSheetId="1">#REF!</definedName>
    <definedName name="A35_" localSheetId="1">#REF!</definedName>
    <definedName name="A50_" localSheetId="1">#REF!</definedName>
    <definedName name="A70_" localSheetId="1">#REF!</definedName>
    <definedName name="A95_" localSheetId="1">#REF!</definedName>
    <definedName name="AA" localSheetId="1">#REF!</definedName>
    <definedName name="AA_SIZE" localSheetId="1">#REF!</definedName>
    <definedName name="AAA" localSheetId="1">#REF!</definedName>
    <definedName name="AAAA" localSheetId="1">#REF!</definedName>
    <definedName name="AAAAA" localSheetId="1">#REF!</definedName>
    <definedName name="abc" localSheetId="1">#REF!</definedName>
    <definedName name="AC120_" localSheetId="1">#REF!</definedName>
    <definedName name="AC35_" localSheetId="1">#REF!</definedName>
    <definedName name="AC50_" localSheetId="1">#REF!</definedName>
    <definedName name="AC70_" localSheetId="1">#REF!</definedName>
    <definedName name="AC95_" localSheetId="1">#REF!</definedName>
    <definedName name="Address" localSheetId="1">#REF!</definedName>
    <definedName name="All_Item" localSheetId="1">#REF!</definedName>
    <definedName name="April" localSheetId="1">#REF!</definedName>
    <definedName name="APRILBAOJIA" localSheetId="1">#REF!</definedName>
    <definedName name="apriljiage" localSheetId="1">#REF!</definedName>
    <definedName name="ARCHIVO" localSheetId="1">#REF!</definedName>
    <definedName name="assumptionProductionOverhead" localSheetId="1">#REF!</definedName>
    <definedName name="AUTJIAGE" localSheetId="1">#REF!</definedName>
    <definedName name="B_042X" localSheetId="1">#REF!</definedName>
    <definedName name="B_12PU_W" localSheetId="1">#REF!</definedName>
    <definedName name="b_240" localSheetId="1">#REF!</definedName>
    <definedName name="b_280" localSheetId="1">#REF!</definedName>
    <definedName name="b_320" localSheetId="1">#REF!</definedName>
    <definedName name="B_tinh" localSheetId="1">#REF!</definedName>
    <definedName name="BaloonText" localSheetId="1">#REF!</definedName>
    <definedName name="Bang_cly" localSheetId="1">#REF!</definedName>
    <definedName name="Bang_CVC" localSheetId="1">#REF!</definedName>
    <definedName name="bang_gia" localSheetId="1">#REF!</definedName>
    <definedName name="Bang_travl" localSheetId="1">#REF!</definedName>
    <definedName name="BAOJIA2" localSheetId="1">#REF!</definedName>
    <definedName name="baojiatwo" localSheetId="1">#REF!</definedName>
    <definedName name="BarData" localSheetId="1">#REF!</definedName>
    <definedName name="BB" localSheetId="1">#REF!</definedName>
    <definedName name="BBB" localSheetId="1">#REF!</definedName>
    <definedName name="BBBB" localSheetId="1">#REF!</definedName>
    <definedName name="BBBBB" localSheetId="1">#REF!</definedName>
    <definedName name="BJT" localSheetId="1">#REF!</definedName>
    <definedName name="blkh" localSheetId="1">#REF!</definedName>
    <definedName name="blkh1" localSheetId="1">#REF!</definedName>
    <definedName name="BLOCK1" localSheetId="1">#REF!</definedName>
    <definedName name="BLOCK2" localSheetId="1">#REF!</definedName>
    <definedName name="BLOCK3" localSheetId="1">#REF!</definedName>
    <definedName name="BOQ" localSheetId="1">#REF!</definedName>
    <definedName name="BREAKDOWN" localSheetId="1">#REF!</definedName>
    <definedName name="BTLT1pm" localSheetId="1">#REF!</definedName>
    <definedName name="BTLT3pm" localSheetId="1">#REF!</definedName>
    <definedName name="BTLTct" localSheetId="1">#REF!</definedName>
    <definedName name="BTLTHTDL" localSheetId="1">#REF!</definedName>
    <definedName name="BTLTHTHH" localSheetId="1">#REF!</definedName>
    <definedName name="BVCISUMMARY" localSheetId="1">#REF!</definedName>
    <definedName name="C_O" localSheetId="1">#REF!</definedName>
    <definedName name="C_SIZE" localSheetId="1">#REF!</definedName>
    <definedName name="C2.7" localSheetId="1">#REF!</definedName>
    <definedName name="C3.0" localSheetId="1">#REF!</definedName>
    <definedName name="C3.5" localSheetId="1">#REF!</definedName>
    <definedName name="C3.7" localSheetId="1">#REF!</definedName>
    <definedName name="C4.0" localSheetId="1">#REF!</definedName>
    <definedName name="calculocosthora" localSheetId="1">#REF!</definedName>
    <definedName name="cap" localSheetId="1">#REF!</definedName>
    <definedName name="cap0.7" localSheetId="1">#REF!</definedName>
    <definedName name="capdat" localSheetId="1">#REF!</definedName>
    <definedName name="Category_All" localSheetId="1">#REF!</definedName>
    <definedName name="CC" localSheetId="1">#REF!</definedName>
    <definedName name="CCC" localSheetId="1">#REF!</definedName>
    <definedName name="CCCC" localSheetId="1">#REF!</definedName>
    <definedName name="CCS" localSheetId="1">#REF!</definedName>
    <definedName name="CDD" localSheetId="1">#REF!</definedName>
    <definedName name="CDDD" localSheetId="1">#REF!</definedName>
    <definedName name="CDDD1P" localSheetId="1">#REF!</definedName>
    <definedName name="CDDD1PHA" localSheetId="1">#REF!</definedName>
    <definedName name="CDDD3PHA" localSheetId="1">#REF!</definedName>
    <definedName name="Cdnum" localSheetId="1">#REF!</definedName>
    <definedName name="CH" localSheetId="1">#REF!</definedName>
    <definedName name="chang1pm" localSheetId="1">#REF!</definedName>
    <definedName name="chang3pm" localSheetId="1">#REF!</definedName>
    <definedName name="changct" localSheetId="1">#REF!</definedName>
    <definedName name="changht" localSheetId="1">#REF!</definedName>
    <definedName name="changHTDL" localSheetId="1">#REF!</definedName>
    <definedName name="changHTHH" localSheetId="1">#REF!</definedName>
    <definedName name="CHUKU" localSheetId="1">#REF!</definedName>
    <definedName name="City" localSheetId="1">#REF!</definedName>
    <definedName name="CK" localSheetId="1">#REF!</definedName>
    <definedName name="CL" localSheetId="1">#REF!</definedName>
    <definedName name="clvc" localSheetId="1">#REF!</definedName>
    <definedName name="CLVC35" localSheetId="1">#REF!</definedName>
    <definedName name="CLVCTB" localSheetId="1">#REF!</definedName>
    <definedName name="CLVL" localSheetId="1">#REF!</definedName>
    <definedName name="Co" localSheetId="1">#REF!</definedName>
    <definedName name="Code" localSheetId="1" hidden="1">#REF!</definedName>
    <definedName name="Cöï_ly_vaän_chuyeãn" localSheetId="1">#REF!</definedName>
    <definedName name="CÖÏ_LY_VAÄN_CHUYEÅN" localSheetId="1">#REF!</definedName>
    <definedName name="COMMON" localSheetId="1">#REF!</definedName>
    <definedName name="Company" localSheetId="1">#REF!</definedName>
    <definedName name="company_name" localSheetId="1">#REF!</definedName>
    <definedName name="COMPARATIVO" localSheetId="1">#REF!</definedName>
    <definedName name="CON_EQP_COS" localSheetId="1">#REF!</definedName>
    <definedName name="CON_EQP_COST" localSheetId="1">#REF!</definedName>
    <definedName name="Cong_HM_DTCT" localSheetId="1">#REF!</definedName>
    <definedName name="Cong_M_DTCT" localSheetId="1">#REF!</definedName>
    <definedName name="Cong_NC_DTCT" localSheetId="1">#REF!</definedName>
    <definedName name="Cong_VL_DTCT" localSheetId="1">#REF!</definedName>
    <definedName name="CONST_EQ" localSheetId="1">#REF!</definedName>
    <definedName name="CONSUMOACUMULAD" localSheetId="1">#REF!</definedName>
    <definedName name="consumomes" localSheetId="1">#REF!</definedName>
    <definedName name="COSTO" localSheetId="1">#REF!</definedName>
    <definedName name="Country" localSheetId="1">#REF!</definedName>
    <definedName name="COVER" localSheetId="1">#REF!</definedName>
    <definedName name="CPC" localSheetId="1">#REF!</definedName>
    <definedName name="CPVC35" localSheetId="1">#REF!</definedName>
    <definedName name="CPVCDN" localSheetId="1">#REF!</definedName>
    <definedName name="CRD" localSheetId="1">#REF!</definedName>
    <definedName name="CRITINST" localSheetId="1">#REF!</definedName>
    <definedName name="CRITPURC" localSheetId="1">#REF!</definedName>
    <definedName name="CRS" localSheetId="1">#REF!</definedName>
    <definedName name="CS" localSheetId="1">#REF!</definedName>
    <definedName name="CS_10" localSheetId="1">#REF!</definedName>
    <definedName name="CS_100" localSheetId="1">#REF!</definedName>
    <definedName name="CS_10S" localSheetId="1">#REF!</definedName>
    <definedName name="CS_120" localSheetId="1">#REF!</definedName>
    <definedName name="CS_140" localSheetId="1">#REF!</definedName>
    <definedName name="CS_160" localSheetId="1">#REF!</definedName>
    <definedName name="CS_20" localSheetId="1">#REF!</definedName>
    <definedName name="CS_30" localSheetId="1">#REF!</definedName>
    <definedName name="CS_40" localSheetId="1">#REF!</definedName>
    <definedName name="CS_40S" localSheetId="1">#REF!</definedName>
    <definedName name="CS_5S" localSheetId="1">#REF!</definedName>
    <definedName name="CS_60" localSheetId="1">#REF!</definedName>
    <definedName name="CS_80" localSheetId="1">#REF!</definedName>
    <definedName name="CS_80S" localSheetId="1">#REF!</definedName>
    <definedName name="CS_STD" localSheetId="1">#REF!</definedName>
    <definedName name="CS_XS" localSheetId="1">#REF!</definedName>
    <definedName name="CS_XXS" localSheetId="1">#REF!</definedName>
    <definedName name="csd3p" localSheetId="1">#REF!</definedName>
    <definedName name="csddg1p" localSheetId="1">#REF!</definedName>
    <definedName name="csddt1p" localSheetId="1">#REF!</definedName>
    <definedName name="csht3p" localSheetId="1">#REF!</definedName>
    <definedName name="ctdn9697" localSheetId="1">#REF!</definedName>
    <definedName name="ctiep" localSheetId="1">#REF!</definedName>
    <definedName name="CTIET" localSheetId="1">#REF!</definedName>
    <definedName name="CURRENCY" localSheetId="1">#REF!</definedName>
    <definedName name="CX" localSheetId="1">#REF!</definedName>
    <definedName name="CY" localSheetId="1">#REF!</definedName>
    <definedName name="D_7101A_B" localSheetId="1">#REF!</definedName>
    <definedName name="danhmuc" localSheetId="1">#REF!</definedName>
    <definedName name="data" localSheetId="1">#REF!</definedName>
    <definedName name="DATA_DATA2_List" localSheetId="1">#REF!</definedName>
    <definedName name="Data41" localSheetId="1">#REF!</definedName>
    <definedName name="Database" localSheetId="1" hidden="1">#REF!</definedName>
    <definedName name="database2" localSheetId="1">#REF!</definedName>
    <definedName name="database3" localSheetId="1">#REF!</definedName>
    <definedName name="DATATKDT" localSheetId="1">#REF!</definedName>
    <definedName name="DAY" localSheetId="1">'[2]xxx号同力电子2018年第 3 季度复审报告附表.xlsx'!DAY</definedName>
    <definedName name="DD" localSheetId="1">#REF!</definedName>
    <definedName name="DDAY" localSheetId="1">#REF!</definedName>
    <definedName name="DDD" localSheetId="1">#REF!</definedName>
    <definedName name="DDDD" localSheetId="1">#REF!</definedName>
    <definedName name="den_bu" localSheetId="1">#REF!</definedName>
    <definedName name="DGCTI592" localSheetId="1">#REF!</definedName>
    <definedName name="DGNC" localSheetId="1">#REF!</definedName>
    <definedName name="DGTV" localSheetId="1">#REF!</definedName>
    <definedName name="dgvc" localSheetId="1">#REF!</definedName>
    <definedName name="DGVT" localSheetId="1">#REF!</definedName>
    <definedName name="DIARIO46" localSheetId="1">#REF!</definedName>
    <definedName name="DIARIO47" localSheetId="1">#REF!</definedName>
    <definedName name="didi" localSheetId="1">#REF!</definedName>
    <definedName name="directlabor" localSheetId="1">#REF!</definedName>
    <definedName name="Discount" localSheetId="1" hidden="1">#REF!</definedName>
    <definedName name="display_area_2" localSheetId="1" hidden="1">#REF!</definedName>
    <definedName name="DLCC" localSheetId="1">#REF!</definedName>
    <definedName name="DM" localSheetId="1">#REF!</definedName>
    <definedName name="dobt" localSheetId="1">#REF!</definedName>
    <definedName name="DS1p1vc" localSheetId="1">#REF!</definedName>
    <definedName name="ds1p2nc" localSheetId="1">#REF!</definedName>
    <definedName name="ds1p2vc" localSheetId="1">#REF!</definedName>
    <definedName name="ds1p2vl" localSheetId="1">#REF!</definedName>
    <definedName name="ds1pnc" localSheetId="1">#REF!</definedName>
    <definedName name="ds1pvl" localSheetId="1">#REF!</definedName>
    <definedName name="ds3pctnc" localSheetId="1">#REF!</definedName>
    <definedName name="ds3pctvc" localSheetId="1">#REF!</definedName>
    <definedName name="ds3pctvl" localSheetId="1">#REF!</definedName>
    <definedName name="ds3pmnc" localSheetId="1">#REF!</definedName>
    <definedName name="ds3pmvc" localSheetId="1">#REF!</definedName>
    <definedName name="ds3pmvl" localSheetId="1">#REF!</definedName>
    <definedName name="ds3pnc" localSheetId="1">#REF!</definedName>
    <definedName name="ds3pvl" localSheetId="1">#REF!</definedName>
    <definedName name="dsct3pnc" localSheetId="1">#REF!</definedName>
    <definedName name="dsct3pvl" localSheetId="1">#REF!</definedName>
    <definedName name="DSPK1p1nc" localSheetId="1">#REF!</definedName>
    <definedName name="DSPK1p1vl" localSheetId="1">#REF!</definedName>
    <definedName name="DSPK1pnc" localSheetId="1">#REF!</definedName>
    <definedName name="DSPK1pvl" localSheetId="1">#REF!</definedName>
    <definedName name="dss" localSheetId="1" hidden="1">#REF!</definedName>
    <definedName name="DSTD_Clear" localSheetId="1">'[2]xxx号同力电子2018年第 3 季度复审报告附表.xlsx'!DSTD_Clear</definedName>
    <definedName name="DSUMDATA" localSheetId="1">#REF!</definedName>
    <definedName name="dt" localSheetId="1">#REF!</definedName>
    <definedName name="dtdt" localSheetId="1">#REF!</definedName>
    <definedName name="DUIJIAYOU" localSheetId="1">#REF!</definedName>
    <definedName name="e" localSheetId="1" hidden="1">#REF!</definedName>
    <definedName name="E_032XN" localSheetId="1">#REF!</definedName>
    <definedName name="E_069" localSheetId="1">#REF!</definedName>
    <definedName name="E206." localSheetId="1">#REF!</definedName>
    <definedName name="EE" localSheetId="1">#REF!</definedName>
    <definedName name="Email" localSheetId="1">#REF!</definedName>
    <definedName name="End_1" localSheetId="1">#REF!</definedName>
    <definedName name="End_10" localSheetId="1">#REF!</definedName>
    <definedName name="End_11" localSheetId="1">#REF!</definedName>
    <definedName name="End_12" localSheetId="1">#REF!</definedName>
    <definedName name="End_13" localSheetId="1">#REF!</definedName>
    <definedName name="End_2" localSheetId="1">#REF!</definedName>
    <definedName name="End_3" localSheetId="1">#REF!</definedName>
    <definedName name="End_4" localSheetId="1">#REF!</definedName>
    <definedName name="End_5" localSheetId="1">#REF!</definedName>
    <definedName name="End_6" localSheetId="1">#REF!</definedName>
    <definedName name="End_7" localSheetId="1">#REF!</definedName>
    <definedName name="End_8" localSheetId="1">#REF!</definedName>
    <definedName name="End_9" localSheetId="1">#REF!</definedName>
    <definedName name="f" localSheetId="1">#REF!</definedName>
    <definedName name="FACTOR" localSheetId="1">#REF!</definedName>
    <definedName name="Fax" localSheetId="1">#REF!</definedName>
    <definedName name="FCode" localSheetId="1" hidden="1">#REF!</definedName>
    <definedName name="February" localSheetId="1">#REF!</definedName>
    <definedName name="FF" localSheetId="1">#REF!</definedName>
    <definedName name="fff" localSheetId="1">#REF!</definedName>
    <definedName name="FFROHS" localSheetId="1">#REF!</definedName>
    <definedName name="FFROHSCHUKU" localSheetId="1">#REF!</definedName>
    <definedName name="FJ" localSheetId="1">#REF!</definedName>
    <definedName name="G" localSheetId="1">#REF!</definedName>
    <definedName name="G_ME" localSheetId="1">#REF!</definedName>
    <definedName name="GG" localSheetId="1">#REF!</definedName>
    <definedName name="GH" localSheetId="1">#REF!</definedName>
    <definedName name="gia" localSheetId="1">#REF!</definedName>
    <definedName name="Gia_CT" localSheetId="1">#REF!</definedName>
    <definedName name="gia_tien" localSheetId="1">#REF!</definedName>
    <definedName name="gia_tien_BTN" localSheetId="1">#REF!</definedName>
    <definedName name="Gia_VT" localSheetId="1">#REF!</definedName>
    <definedName name="GIAVLIEUTN" localSheetId="1">#REF!</definedName>
    <definedName name="Giocong" localSheetId="1">#REF!</definedName>
    <definedName name="gl3p" localSheetId="1">#REF!</definedName>
    <definedName name="GROSS" localSheetId="1">#REF!</definedName>
    <definedName name="GROUP" localSheetId="1">#REF!</definedName>
    <definedName name="GT" localSheetId="1">#REF!</definedName>
    <definedName name="GTXL" localSheetId="1">#REF!</definedName>
    <definedName name="GuidText" localSheetId="1">#REF!</definedName>
    <definedName name="h" localSheetId="1" hidden="1">#REF!</definedName>
    <definedName name="H_THUCHTHH" localSheetId="1">#REF!</definedName>
    <definedName name="H_THUCTT" localSheetId="1">#REF!</definedName>
    <definedName name="heä_soá_sình_laày" localSheetId="1">#REF!</definedName>
    <definedName name="HG" localSheetId="1">#REF!</definedName>
    <definedName name="HH" localSheetId="1">#REF!</definedName>
    <definedName name="hhhh" localSheetId="1">#REF!</definedName>
    <definedName name="HHTT" localSheetId="1">#REF!</definedName>
    <definedName name="HiddenRows" localSheetId="1" hidden="1">#REF!</definedName>
    <definedName name="hien" localSheetId="1">#REF!</definedName>
    <definedName name="HOME_MANP" localSheetId="1">#REF!</definedName>
    <definedName name="HOMEOFFICE_COST" localSheetId="1">#REF!</definedName>
    <definedName name="hoten" localSheetId="1">#REF!</definedName>
    <definedName name="Hoü_vaì_tãn" localSheetId="1">#REF!</definedName>
    <definedName name="HSBJ" localSheetId="1">#REF!</definedName>
    <definedName name="hsdc" localSheetId="1">#REF!</definedName>
    <definedName name="hsdc1" localSheetId="1">#REF!</definedName>
    <definedName name="HSDN" localSheetId="1">#REF!</definedName>
    <definedName name="HSHH" localSheetId="1">#REF!</definedName>
    <definedName name="HSHHUT" localSheetId="1">#REF!</definedName>
    <definedName name="hsk" localSheetId="1">#REF!</definedName>
    <definedName name="hskd" localSheetId="1">#REF!</definedName>
    <definedName name="HSKJ" localSheetId="1">#REF!</definedName>
    <definedName name="hskk" localSheetId="1">#REF!</definedName>
    <definedName name="HSKK35" localSheetId="1">#REF!</definedName>
    <definedName name="hslx" localSheetId="1">#REF!</definedName>
    <definedName name="hslxh" localSheetId="1">#REF!</definedName>
    <definedName name="HSLXP" localSheetId="1">#REF!</definedName>
    <definedName name="HSSL" localSheetId="1">#REF!</definedName>
    <definedName name="HSVC1" localSheetId="1">#REF!</definedName>
    <definedName name="HSVC2" localSheetId="1">#REF!</definedName>
    <definedName name="HSVC3" localSheetId="1">#REF!</definedName>
    <definedName name="HT" localSheetId="1">#REF!</definedName>
    <definedName name="HTHH" localSheetId="1">#REF!</definedName>
    <definedName name="HTNC" localSheetId="1">#REF!</definedName>
    <definedName name="HTVL" localSheetId="1">#REF!</definedName>
    <definedName name="HY" localSheetId="1">#REF!</definedName>
    <definedName name="I" localSheetId="1">#REF!</definedName>
    <definedName name="IDLAB_COST" localSheetId="1">#REF!</definedName>
    <definedName name="II" localSheetId="1">#REF!</definedName>
    <definedName name="IND_LAB" localSheetId="1">#REF!</definedName>
    <definedName name="INDMANP" localSheetId="1">#REF!</definedName>
    <definedName name="IV" localSheetId="1">#REF!</definedName>
    <definedName name="j" localSheetId="1">#REF!</definedName>
    <definedName name="j356C8" localSheetId="1">#REF!</definedName>
    <definedName name="ja" localSheetId="1">#REF!</definedName>
    <definedName name="JAN" localSheetId="1">#REF!</definedName>
    <definedName name="JANBAOJIA" localSheetId="1">#REF!</definedName>
    <definedName name="JANBAOJIATWO" localSheetId="1">#REF!</definedName>
    <definedName name="JANCHUKU" localSheetId="1">#REF!</definedName>
    <definedName name="January" localSheetId="1">#REF!</definedName>
    <definedName name="JBAOJIA" localSheetId="1">#REF!</definedName>
    <definedName name="JCHUKU" localSheetId="1">#REF!</definedName>
    <definedName name="JIAGE" localSheetId="1">#REF!</definedName>
    <definedName name="JIAYO" localSheetId="1">#REF!</definedName>
    <definedName name="JJ" localSheetId="1">#REF!</definedName>
    <definedName name="JJJ" localSheetId="1">#REF!</definedName>
    <definedName name="JP" localSheetId="1">#REF!</definedName>
    <definedName name="JS" localSheetId="1">#REF!</definedName>
    <definedName name="JY" localSheetId="1">#REF!</definedName>
    <definedName name="K" localSheetId="1">#REF!</definedName>
    <definedName name="k2b" localSheetId="1">#REF!</definedName>
    <definedName name="kcong" localSheetId="1">#REF!</definedName>
    <definedName name="KEKK" localSheetId="1">#REF!</definedName>
    <definedName name="KH" localSheetId="1">#REF!</definedName>
    <definedName name="KH_Chang" localSheetId="1">#REF!</definedName>
    <definedName name="kkk" localSheetId="1" hidden="1">#REF!</definedName>
    <definedName name="KKKK" localSheetId="1" hidden="1">#REF!</definedName>
    <definedName name="kkkkk" localSheetId="1" hidden="1">#REF!</definedName>
    <definedName name="kl_ME" localSheetId="1">#REF!</definedName>
    <definedName name="KLTHDN" localSheetId="1">#REF!</definedName>
    <definedName name="KLVANKHUON" localSheetId="1">#REF!</definedName>
    <definedName name="kp1ph" localSheetId="1">#REF!</definedName>
    <definedName name="KSTK" localSheetId="1">#REF!</definedName>
    <definedName name="KUCHUN" localSheetId="1">#REF!</definedName>
    <definedName name="KVC" localSheetId="1">#REF!</definedName>
    <definedName name="L_mong" localSheetId="1">#REF!</definedName>
    <definedName name="LINE" localSheetId="1">#REF!</definedName>
    <definedName name="list" localSheetId="1">#REF!</definedName>
    <definedName name="list01" localSheetId="1">#REF!</definedName>
    <definedName name="list02" localSheetId="1">#REF!</definedName>
    <definedName name="list03" localSheetId="1">#REF!</definedName>
    <definedName name="list04" localSheetId="1">#REF!</definedName>
    <definedName name="list05" localSheetId="1">#REF!</definedName>
    <definedName name="list06" localSheetId="1">#REF!</definedName>
    <definedName name="LK_hathe" localSheetId="1">#REF!</definedName>
    <definedName name="LLLL" localSheetId="1">#REF!</definedName>
    <definedName name="Lmk" localSheetId="1">#REF!</definedName>
    <definedName name="LN" localSheetId="1">#REF!</definedName>
    <definedName name="Loai_TD" localSheetId="1">#REF!</definedName>
    <definedName name="LOC" localSheetId="1">#REF!</definedName>
    <definedName name="lVC" localSheetId="1">#REF!</definedName>
    <definedName name="m" localSheetId="1">#REF!</definedName>
    <definedName name="M102bnnc" localSheetId="1">#REF!</definedName>
    <definedName name="M102bnvl" localSheetId="1">#REF!</definedName>
    <definedName name="M10aa1p" localSheetId="1">#REF!</definedName>
    <definedName name="M10aanc" localSheetId="1">#REF!</definedName>
    <definedName name="M10aavc" localSheetId="1">#REF!</definedName>
    <definedName name="M10aavl" localSheetId="1">#REF!</definedName>
    <definedName name="M10banc" localSheetId="1">#REF!</definedName>
    <definedName name="M10bavl" localSheetId="1">#REF!</definedName>
    <definedName name="M12aavl" localSheetId="1">#REF!</definedName>
    <definedName name="M12ba3p" localSheetId="1">#REF!</definedName>
    <definedName name="M12banc" localSheetId="1">#REF!</definedName>
    <definedName name="M12bavl" localSheetId="1">#REF!</definedName>
    <definedName name="M12bb1p" localSheetId="1">#REF!</definedName>
    <definedName name="M12bbnc" localSheetId="1">#REF!</definedName>
    <definedName name="M12bbvl" localSheetId="1">#REF!</definedName>
    <definedName name="M12bnnc" localSheetId="1">#REF!</definedName>
    <definedName name="M12bnvl" localSheetId="1">#REF!</definedName>
    <definedName name="M14bb1p" localSheetId="1">#REF!</definedName>
    <definedName name="M14bbnc" localSheetId="1">#REF!</definedName>
    <definedName name="M14bbvc" localSheetId="1">#REF!</definedName>
    <definedName name="M14bbvl" localSheetId="1">#REF!</definedName>
    <definedName name="M8a" localSheetId="1">#REF!</definedName>
    <definedName name="M8aa" localSheetId="1">#REF!</definedName>
    <definedName name="m8aanc" localSheetId="1">#REF!</definedName>
    <definedName name="m8aavl" localSheetId="1">#REF!</definedName>
    <definedName name="Ma3pnc" localSheetId="1">#REF!</definedName>
    <definedName name="Ma3pvl" localSheetId="1">#REF!</definedName>
    <definedName name="Maa3pnc" localSheetId="1">#REF!</definedName>
    <definedName name="Maa3pvl" localSheetId="1">#REF!</definedName>
    <definedName name="Macro2" localSheetId="1">#REF!</definedName>
    <definedName name="Macro3" localSheetId="1">#REF!</definedName>
    <definedName name="MAJ_CON_EQP" localSheetId="1">#REF!</definedName>
    <definedName name="MaNV" localSheetId="1">#REF!</definedName>
    <definedName name="March" localSheetId="1">#REF!</definedName>
    <definedName name="MARCHBAOJIA" localSheetId="1">#REF!</definedName>
    <definedName name="marchbiajia" localSheetId="1">#REF!</definedName>
    <definedName name="MARCHCHUKU" localSheetId="1">#REF!</definedName>
    <definedName name="MAVANKHUON" localSheetId="1">#REF!</definedName>
    <definedName name="MAVLTHDN" localSheetId="1">#REF!</definedName>
    <definedName name="May" localSheetId="1">#REF!</definedName>
    <definedName name="MAYCHUKU" localSheetId="1">#REF!</definedName>
    <definedName name="mayjiage" localSheetId="1">#REF!</definedName>
    <definedName name="Mba1p" localSheetId="1">#REF!</definedName>
    <definedName name="Mba3p" localSheetId="1">#REF!</definedName>
    <definedName name="Mbb3p" localSheetId="1">#REF!</definedName>
    <definedName name="MBnc" localSheetId="1">#REF!</definedName>
    <definedName name="MBvl" localSheetId="1">#REF!</definedName>
    <definedName name="MC" localSheetId="1">#REF!</definedName>
    <definedName name="MG_A" localSheetId="1">#REF!</definedName>
    <definedName name="MING" localSheetId="1">#REF!</definedName>
    <definedName name="mod" localSheetId="1">#REF!,#REF!,#REF!,#REF!,#REF!</definedName>
    <definedName name="Module.Prix_SMC" localSheetId="1">'[2]xxx号同力电子2018年第 3 季度复审报告附表.xlsx'!Module.Prix_SMC</definedName>
    <definedName name="mong1pm" localSheetId="1">#REF!</definedName>
    <definedName name="mong3pm" localSheetId="1">#REF!</definedName>
    <definedName name="mongct" localSheetId="1">#REF!</definedName>
    <definedName name="monght" localSheetId="1">#REF!</definedName>
    <definedName name="mongHTDL" localSheetId="1">#REF!</definedName>
    <definedName name="mongHTHH" localSheetId="1">#REF!</definedName>
    <definedName name="mongneo1pm" localSheetId="1">#REF!</definedName>
    <definedName name="mongneo3pm" localSheetId="1">#REF!</definedName>
    <definedName name="mongneoct" localSheetId="1">#REF!</definedName>
    <definedName name="mongneoht" localSheetId="1">#REF!</definedName>
    <definedName name="mongneoHTDL" localSheetId="1">#REF!</definedName>
    <definedName name="mongneoHTHH" localSheetId="1">#REF!</definedName>
    <definedName name="month" localSheetId="1">#REF!</definedName>
    <definedName name="Moùng" localSheetId="1">#REF!</definedName>
    <definedName name="MSCT" localSheetId="1">#REF!</definedName>
    <definedName name="MTC1P" localSheetId="1">#REF!</definedName>
    <definedName name="MTC3P" localSheetId="1">#REF!</definedName>
    <definedName name="MTCMB" localSheetId="1">#REF!</definedName>
    <definedName name="MTMAC12" localSheetId="1">#REF!</definedName>
    <definedName name="mtram" localSheetId="1">#REF!</definedName>
    <definedName name="MULTIPLICA" localSheetId="1">#REF!</definedName>
    <definedName name="n" localSheetId="1">#REF!</definedName>
    <definedName name="n1pig" localSheetId="1">#REF!</definedName>
    <definedName name="N1pIGnc" localSheetId="1">#REF!</definedName>
    <definedName name="N1pIGvc" localSheetId="1">#REF!</definedName>
    <definedName name="N1pIGvl" localSheetId="1">#REF!</definedName>
    <definedName name="n1pind" localSheetId="1">#REF!</definedName>
    <definedName name="N1pINDnc" localSheetId="1">#REF!</definedName>
    <definedName name="N1pINDvc" localSheetId="1">#REF!</definedName>
    <definedName name="N1pINDvl" localSheetId="1">#REF!</definedName>
    <definedName name="n1ping" localSheetId="1">#REF!</definedName>
    <definedName name="N1pINGnc" localSheetId="1">#REF!</definedName>
    <definedName name="N1pINGvc" localSheetId="1">#REF!</definedName>
    <definedName name="N1pINGvl" localSheetId="1">#REF!</definedName>
    <definedName name="n1pint" localSheetId="1">#REF!</definedName>
    <definedName name="N1pINTnc" localSheetId="1">#REF!</definedName>
    <definedName name="N1pINTvc" localSheetId="1">#REF!</definedName>
    <definedName name="N1pINTvl" localSheetId="1">#REF!</definedName>
    <definedName name="N1pNLnc" localSheetId="1">#REF!</definedName>
    <definedName name="N1pNLvc" localSheetId="1">#REF!</definedName>
    <definedName name="N1pNLvl" localSheetId="1">#REF!</definedName>
    <definedName name="NA" localSheetId="1">#REF!</definedName>
    <definedName name="Ñaép_ñaát" localSheetId="1">#REF!</definedName>
    <definedName name="NAME" localSheetId="1">#REF!</definedName>
    <definedName name="Ñaøo_ñaát_tieáp_ñòa" localSheetId="1">#REF!</definedName>
    <definedName name="nc" localSheetId="1">#REF!</definedName>
    <definedName name="NC1P" localSheetId="1">#REF!</definedName>
    <definedName name="NC3P" localSheetId="1">#REF!</definedName>
    <definedName name="NCBD100" localSheetId="1">#REF!</definedName>
    <definedName name="NCBD200" localSheetId="1">#REF!</definedName>
    <definedName name="NCBD250" localSheetId="1">#REF!</definedName>
    <definedName name="NCcap0.7" localSheetId="1">#REF!</definedName>
    <definedName name="NCcap1" localSheetId="1">#REF!</definedName>
    <definedName name="NCCT3p" localSheetId="1">#REF!</definedName>
    <definedName name="nctram" localSheetId="1">#REF!</definedName>
    <definedName name="NCVC100" localSheetId="1">#REF!</definedName>
    <definedName name="NCVC200" localSheetId="1">#REF!</definedName>
    <definedName name="NCVC250" localSheetId="1">#REF!</definedName>
    <definedName name="NCVC3P" localSheetId="1">#REF!</definedName>
    <definedName name="NET" localSheetId="1">#REF!</definedName>
    <definedName name="NET_1" localSheetId="1">#REF!</definedName>
    <definedName name="NET_ANA" localSheetId="1">#REF!</definedName>
    <definedName name="NET_ANA_1" localSheetId="1">#REF!</definedName>
    <definedName name="NET_ANA_2" localSheetId="1">#REF!</definedName>
    <definedName name="NGAØY" localSheetId="1">#REF!</definedName>
    <definedName name="NH" localSheetId="1">#REF!</definedName>
    <definedName name="NHAÂN_COÂNG" localSheetId="1">BTRAM</definedName>
    <definedName name="Nhapsolieu" localSheetId="1">#REF!</definedName>
    <definedName name="nhn" localSheetId="1">#REF!</definedName>
    <definedName name="NHot" localSheetId="1">#REF!</definedName>
    <definedName name="nig" localSheetId="1">#REF!</definedName>
    <definedName name="nig1p" localSheetId="1">#REF!</definedName>
    <definedName name="nig3p" localSheetId="1">#REF!</definedName>
    <definedName name="NIGnc" localSheetId="1">#REF!</definedName>
    <definedName name="nignc1p" localSheetId="1">#REF!</definedName>
    <definedName name="NIGvc" localSheetId="1">#REF!</definedName>
    <definedName name="NIGvl" localSheetId="1">#REF!</definedName>
    <definedName name="nigvl1p" localSheetId="1">#REF!</definedName>
    <definedName name="nin" localSheetId="1">#REF!</definedName>
    <definedName name="nin1903p" localSheetId="1">#REF!</definedName>
    <definedName name="NIN190nc" localSheetId="1">#REF!</definedName>
    <definedName name="NIN190vl" localSheetId="1">#REF!</definedName>
    <definedName name="nin3p" localSheetId="1">#REF!</definedName>
    <definedName name="nind" localSheetId="1">#REF!</definedName>
    <definedName name="nind1p" localSheetId="1">#REF!</definedName>
    <definedName name="nind3p" localSheetId="1">#REF!</definedName>
    <definedName name="NINDnc" localSheetId="1">#REF!</definedName>
    <definedName name="nindnc1p" localSheetId="1">#REF!</definedName>
    <definedName name="NINDvc" localSheetId="1">#REF!</definedName>
    <definedName name="NINDvl" localSheetId="1">#REF!</definedName>
    <definedName name="nindvl1p" localSheetId="1">#REF!</definedName>
    <definedName name="ning1p" localSheetId="1">#REF!</definedName>
    <definedName name="ningnc1p" localSheetId="1">#REF!</definedName>
    <definedName name="ningvl1p" localSheetId="1">#REF!</definedName>
    <definedName name="NINnc" localSheetId="1">#REF!</definedName>
    <definedName name="nint1p" localSheetId="1">#REF!</definedName>
    <definedName name="nintnc1p" localSheetId="1">#REF!</definedName>
    <definedName name="nintvl1p" localSheetId="1">#REF!</definedName>
    <definedName name="NINvc" localSheetId="1">#REF!</definedName>
    <definedName name="NINvl" localSheetId="1">#REF!</definedName>
    <definedName name="nl" localSheetId="1">#REF!</definedName>
    <definedName name="NL12nc" localSheetId="1">#REF!</definedName>
    <definedName name="NL12vl" localSheetId="1">#REF!</definedName>
    <definedName name="nl1p" localSheetId="1">#REF!</definedName>
    <definedName name="nl3p" localSheetId="1">#REF!</definedName>
    <definedName name="nlht" localSheetId="1">#REF!</definedName>
    <definedName name="NLTK1p" localSheetId="1">#REF!</definedName>
    <definedName name="nn" localSheetId="1">#REF!</definedName>
    <definedName name="nn1p" localSheetId="1">#REF!</definedName>
    <definedName name="nn3p" localSheetId="1">#REF!</definedName>
    <definedName name="No" localSheetId="1">#REF!</definedName>
    <definedName name="NOW" localSheetId="1">#REF!</definedName>
    <definedName name="nsl" localSheetId="1">#REF!</definedName>
    <definedName name="nx" localSheetId="1">#REF!</definedName>
    <definedName name="OrderTable" localSheetId="1" hidden="1">#REF!</definedName>
    <definedName name="osc" localSheetId="1">#REF!</definedName>
    <definedName name="PAPELLINER" localSheetId="1">#REF!</definedName>
    <definedName name="PAPER_LINER" localSheetId="1">#REF!</definedName>
    <definedName name="PersonSelectionRange" localSheetId="1">#REF!</definedName>
    <definedName name="Phanbothue" localSheetId="1">#REF!</definedName>
    <definedName name="Phone" localSheetId="1">#REF!</definedName>
    <definedName name="phu_luc_vua" localSheetId="1">#REF!</definedName>
    <definedName name="PK" localSheetId="1">#REF!</definedName>
    <definedName name="PLANENE99" localSheetId="1">#REF!</definedName>
    <definedName name="pp_1XDM" localSheetId="1">#REF!</definedName>
    <definedName name="pp_3NC" localSheetId="1">#REF!</definedName>
    <definedName name="pp_3XDM" localSheetId="1">#REF!</definedName>
    <definedName name="PRECIO" localSheetId="1">#REF!</definedName>
    <definedName name="PRICE" localSheetId="1">#REF!</definedName>
    <definedName name="PRICE1" localSheetId="1">#REF!</definedName>
    <definedName name="_xlnm.Print_Area" localSheetId="1">湖南同力!$A$1:$N$22</definedName>
    <definedName name="_xlnm.Print_Titles" localSheetId="1" hidden="1">#REF!,#REF!</definedName>
    <definedName name="Print_Titles_MI" localSheetId="1">#REF!</definedName>
    <definedName name="PRINTA" localSheetId="1">#REF!</definedName>
    <definedName name="PRINTB" localSheetId="1">#REF!</definedName>
    <definedName name="PRINTC" localSheetId="1">#REF!</definedName>
    <definedName name="Prix_SMC" localSheetId="1">'[2]xxx号同力电子2018年第 3 季度复审报告附表.xlsx'!Prix_SMC</definedName>
    <definedName name="ProdForm" localSheetId="1" hidden="1">#REF!</definedName>
    <definedName name="Product" localSheetId="1" hidden="1">#REF!</definedName>
    <definedName name="PROPOSAL" localSheetId="1">#REF!</definedName>
    <definedName name="PT_Duong" localSheetId="1">#REF!</definedName>
    <definedName name="ptdg" localSheetId="1">#REF!</definedName>
    <definedName name="PTDG_cau" localSheetId="1">#REF!</definedName>
    <definedName name="PtichDTL" localSheetId="1">'[2]xxx号同力电子2018年第 3 季度复审报告附表.xlsx'!PtichDTL</definedName>
    <definedName name="PTNC" localSheetId="1">#REF!</definedName>
    <definedName name="QUERY_DATA" localSheetId="1">#REF!</definedName>
    <definedName name="QW" localSheetId="1">#REF!</definedName>
    <definedName name="ra11p" localSheetId="1">#REF!</definedName>
    <definedName name="ra13p" localSheetId="1">#REF!</definedName>
    <definedName name="rack1" localSheetId="1">#REF!</definedName>
    <definedName name="rack2" localSheetId="1">#REF!</definedName>
    <definedName name="rack3" localSheetId="1">#REF!</definedName>
    <definedName name="rack4" localSheetId="1">#REF!</definedName>
    <definedName name="RANK" localSheetId="1">#REF!</definedName>
    <definedName name="RB" localSheetId="1">#REF!</definedName>
    <definedName name="RCArea" localSheetId="1" hidden="1">#REF!</definedName>
    <definedName name="RecordCount" localSheetId="1">#REF!</definedName>
    <definedName name="Recorder" localSheetId="1" hidden="1">#REF!</definedName>
    <definedName name="RESULT99" localSheetId="1">#REF!</definedName>
    <definedName name="RESUMEN" localSheetId="1">#REF!</definedName>
    <definedName name="RFP003A" localSheetId="1">#REF!</definedName>
    <definedName name="RFP003B" localSheetId="1">#REF!</definedName>
    <definedName name="RFP003C" localSheetId="1">#REF!</definedName>
    <definedName name="RFP003D" localSheetId="1">#REF!</definedName>
    <definedName name="RFP003E" localSheetId="1">#REF!</definedName>
    <definedName name="RFP003F" localSheetId="1">#REF!</definedName>
    <definedName name="RQ" localSheetId="1">#REF!</definedName>
    <definedName name="rrrr" localSheetId="1">#REF!</definedName>
    <definedName name="SAV" localSheetId="1">#REF!</definedName>
    <definedName name="SC" localSheetId="1">#REF!</definedName>
    <definedName name="SCH" localSheetId="1">#REF!</definedName>
    <definedName name="sd1p" localSheetId="1">#REF!</definedName>
    <definedName name="sd3p" localSheetId="1">#REF!</definedName>
    <definedName name="SDDK" localSheetId="1">#REF!</definedName>
    <definedName name="SDMONG" localSheetId="1">#REF!</definedName>
    <definedName name="selection" localSheetId="1">#REF!</definedName>
    <definedName name="SEP" localSheetId="1">#REF!</definedName>
    <definedName name="SEPCK" localSheetId="1">#REF!</definedName>
    <definedName name="SEPJIAGE" localSheetId="1">#REF!</definedName>
    <definedName name="sfeggsafasfas" localSheetId="1">#REF!</definedName>
    <definedName name="Sheet1" localSheetId="1">#REF!</definedName>
    <definedName name="sheetName" localSheetId="1">#REF!</definedName>
    <definedName name="sheetNo" localSheetId="1">#REF!</definedName>
    <definedName name="SheetNumber" localSheetId="1">#REF!</definedName>
    <definedName name="sht" localSheetId="1">#REF!</definedName>
    <definedName name="sht1p" localSheetId="1">#REF!</definedName>
    <definedName name="sht3p" localSheetId="1">#REF!</definedName>
    <definedName name="SIZE" localSheetId="1">#REF!</definedName>
    <definedName name="SL_CRD" localSheetId="1">#REF!</definedName>
    <definedName name="SL_CRS" localSheetId="1">#REF!</definedName>
    <definedName name="SL_CS" localSheetId="1">#REF!</definedName>
    <definedName name="SL_DD" localSheetId="1">#REF!</definedName>
    <definedName name="slBTLT1pm" localSheetId="1">#REF!</definedName>
    <definedName name="slBTLT3pm" localSheetId="1">#REF!</definedName>
    <definedName name="slBTLTct" localSheetId="1">#REF!</definedName>
    <definedName name="slBTLTHTDL" localSheetId="1">#REF!</definedName>
    <definedName name="slBTLTHTHH" localSheetId="1">#REF!</definedName>
    <definedName name="slchang1pm" localSheetId="1">#REF!</definedName>
    <definedName name="slchang3pm" localSheetId="1">#REF!</definedName>
    <definedName name="slchangct" localSheetId="1">#REF!</definedName>
    <definedName name="slchanght" localSheetId="1">#REF!</definedName>
    <definedName name="slchangHTDL" localSheetId="1">#REF!</definedName>
    <definedName name="slchangHTHH" localSheetId="1">#REF!</definedName>
    <definedName name="slmong1pm" localSheetId="1">#REF!</definedName>
    <definedName name="slmong3pm" localSheetId="1">#REF!</definedName>
    <definedName name="slmongct" localSheetId="1">#REF!</definedName>
    <definedName name="slmonght" localSheetId="1">#REF!</definedName>
    <definedName name="slmongHTDL" localSheetId="1">#REF!</definedName>
    <definedName name="slmongHTHH" localSheetId="1">#REF!</definedName>
    <definedName name="slmongneo1pm" localSheetId="1">#REF!</definedName>
    <definedName name="slmongneo3pm" localSheetId="1">#REF!</definedName>
    <definedName name="slmongneoct" localSheetId="1">#REF!</definedName>
    <definedName name="slmongneoht" localSheetId="1">#REF!</definedName>
    <definedName name="slmongneoHTDL" localSheetId="1">#REF!</definedName>
    <definedName name="slmongneoHTHH" localSheetId="1">#REF!</definedName>
    <definedName name="sltdll1pm" localSheetId="1">#REF!</definedName>
    <definedName name="sltdll3pm" localSheetId="1">#REF!</definedName>
    <definedName name="sltdllct" localSheetId="1">#REF!</definedName>
    <definedName name="sltdllHTDL" localSheetId="1">#REF!</definedName>
    <definedName name="sltdllHTHH" localSheetId="1">#REF!</definedName>
    <definedName name="slxa1pm" localSheetId="1">#REF!</definedName>
    <definedName name="slxa3pm" localSheetId="1">#REF!</definedName>
    <definedName name="slxact" localSheetId="1">#REF!</definedName>
    <definedName name="soc3p" localSheetId="1">#REF!</definedName>
    <definedName name="solieu" localSheetId="1">#REF!</definedName>
    <definedName name="SORT" localSheetId="1">#REF!</definedName>
    <definedName name="SPEC" localSheetId="1">#REF!</definedName>
    <definedName name="SpecialPrice" localSheetId="1" hidden="1">#REF!</definedName>
    <definedName name="SPECSUMMARY" localSheetId="1">#REF!</definedName>
    <definedName name="SPEND" localSheetId="1">#REF!</definedName>
    <definedName name="SS" localSheetId="1">#REF!</definedName>
    <definedName name="st1p" localSheetId="1">#REF!</definedName>
    <definedName name="st3p" localSheetId="1">#REF!</definedName>
    <definedName name="STANDARCOSTAA" localSheetId="1">#REF!</definedName>
    <definedName name="STANDARCOSTC" localSheetId="1">#REF!</definedName>
    <definedName name="STANDARCOSTD" localSheetId="1">#REF!</definedName>
    <definedName name="Start_1" localSheetId="1">#REF!</definedName>
    <definedName name="Start_10" localSheetId="1">#REF!</definedName>
    <definedName name="Start_11" localSheetId="1">#REF!</definedName>
    <definedName name="Start_12" localSheetId="1">#REF!</definedName>
    <definedName name="Start_13" localSheetId="1">#REF!</definedName>
    <definedName name="Start_2" localSheetId="1">#REF!</definedName>
    <definedName name="Start_3" localSheetId="1">#REF!</definedName>
    <definedName name="Start_4" localSheetId="1">#REF!</definedName>
    <definedName name="Start_5" localSheetId="1">#REF!</definedName>
    <definedName name="Start_6" localSheetId="1">#REF!</definedName>
    <definedName name="Start_7" localSheetId="1">#REF!</definedName>
    <definedName name="Start_8" localSheetId="1">#REF!</definedName>
    <definedName name="Start_9" localSheetId="1">#REF!</definedName>
    <definedName name="State" localSheetId="1">#REF!</definedName>
    <definedName name="SU" localSheetId="1">#REF!</definedName>
    <definedName name="SUMMARY" localSheetId="1">#REF!</definedName>
    <definedName name="T" localSheetId="1" hidden="1">#REF!</definedName>
    <definedName name="T_HOP" localSheetId="1">#REF!</definedName>
    <definedName name="T02_DANH_MUC_CONG_VIEC" localSheetId="1">#REF!</definedName>
    <definedName name="T03_BANG_GIA_VAT_LIEU" localSheetId="1">#REF!</definedName>
    <definedName name="T09_DINH_MUC_DU_TOAN" localSheetId="1">#REF!</definedName>
    <definedName name="t101p" localSheetId="1">#REF!</definedName>
    <definedName name="t103p" localSheetId="1">#REF!</definedName>
    <definedName name="t10m" localSheetId="1">#REF!</definedName>
    <definedName name="T10nc" localSheetId="1">#REF!</definedName>
    <definedName name="t10nc1p" localSheetId="1">#REF!</definedName>
    <definedName name="T10vc" localSheetId="1">#REF!</definedName>
    <definedName name="T10vl" localSheetId="1">#REF!</definedName>
    <definedName name="t10vl1p" localSheetId="1">#REF!</definedName>
    <definedName name="t121p" localSheetId="1">#REF!</definedName>
    <definedName name="t123p" localSheetId="1">#REF!</definedName>
    <definedName name="T12nc" localSheetId="1">#REF!</definedName>
    <definedName name="t12nc3p" localSheetId="1">#REF!</definedName>
    <definedName name="T12vc" localSheetId="1">#REF!</definedName>
    <definedName name="T12vl" localSheetId="1">#REF!</definedName>
    <definedName name="t141p" localSheetId="1">#REF!</definedName>
    <definedName name="t143p" localSheetId="1">#REF!</definedName>
    <definedName name="T14nc" localSheetId="1">#REF!</definedName>
    <definedName name="T14vc" localSheetId="1">#REF!</definedName>
    <definedName name="T14vl" localSheetId="1">#REF!</definedName>
    <definedName name="t7m" localSheetId="1">#REF!</definedName>
    <definedName name="t8m" localSheetId="1">#REF!</definedName>
    <definedName name="TA" localSheetId="1">#REF!</definedName>
    <definedName name="TAM" localSheetId="1">'[2]xxx号同力电子2018年第 3 季度复审报告附表.xlsx'!TAM</definedName>
    <definedName name="TAMTINH" localSheetId="1">#REF!</definedName>
    <definedName name="tb" localSheetId="1">#REF!</definedName>
    <definedName name="tbl_ProdInfo" localSheetId="1" hidden="1">#REF!</definedName>
    <definedName name="tbtram" localSheetId="1">#REF!</definedName>
    <definedName name="TBXD" localSheetId="1">#REF!</definedName>
    <definedName name="TC" localSheetId="1">#REF!</definedName>
    <definedName name="TC_NHANH1" localSheetId="1">#REF!</definedName>
    <definedName name="td" localSheetId="1">#REF!</definedName>
    <definedName name="td10vl" localSheetId="1">#REF!</definedName>
    <definedName name="td12nc" localSheetId="1">#REF!</definedName>
    <definedName name="TD12vl" localSheetId="1">#REF!</definedName>
    <definedName name="TD1p1nc" localSheetId="1">#REF!</definedName>
    <definedName name="td1p1vc" localSheetId="1">#REF!</definedName>
    <definedName name="TD1p1vl" localSheetId="1">#REF!</definedName>
    <definedName name="TD1p2nc" localSheetId="1">#REF!</definedName>
    <definedName name="TD1p2vc" localSheetId="1">#REF!</definedName>
    <definedName name="TD1p2vl" localSheetId="1">#REF!</definedName>
    <definedName name="TD1pnc" localSheetId="1">#REF!</definedName>
    <definedName name="TD1pvl" localSheetId="1">#REF!</definedName>
    <definedName name="td3p" localSheetId="1">#REF!</definedName>
    <definedName name="TDctnc" localSheetId="1">#REF!</definedName>
    <definedName name="TDctvc" localSheetId="1">#REF!</definedName>
    <definedName name="TDctvl" localSheetId="1">#REF!</definedName>
    <definedName name="tdll1pm" localSheetId="1">#REF!</definedName>
    <definedName name="tdll3pm" localSheetId="1">#REF!</definedName>
    <definedName name="tdllct" localSheetId="1">#REF!</definedName>
    <definedName name="tdllHTDL" localSheetId="1">#REF!</definedName>
    <definedName name="tdllHTHH" localSheetId="1">#REF!</definedName>
    <definedName name="TDmnc" localSheetId="1">#REF!</definedName>
    <definedName name="TDmvc" localSheetId="1">#REF!</definedName>
    <definedName name="TDmvl" localSheetId="1">#REF!</definedName>
    <definedName name="tdnc1p" localSheetId="1">#REF!</definedName>
    <definedName name="tdtr2cnc" localSheetId="1">#REF!</definedName>
    <definedName name="tdtr2cvl" localSheetId="1">#REF!</definedName>
    <definedName name="tdvl1p" localSheetId="1">#REF!</definedName>
    <definedName name="TENCT" localSheetId="1">#REF!</definedName>
    <definedName name="TextRefCopy1" localSheetId="1">#REF!</definedName>
    <definedName name="TextRefCopy10" localSheetId="1">#REF!</definedName>
    <definedName name="TextRefCopy2" localSheetId="1">#REF!</definedName>
    <definedName name="TextRefCopy3" localSheetId="1">#REF!</definedName>
    <definedName name="TextRefCopy4" localSheetId="1">#REF!</definedName>
    <definedName name="TextRefCopy5" localSheetId="1">#REF!</definedName>
    <definedName name="TextRefCopy6" localSheetId="1">#REF!</definedName>
    <definedName name="TextRefCopy7" localSheetId="1">#REF!</definedName>
    <definedName name="TextRefCopy8" localSheetId="1">#REF!</definedName>
    <definedName name="TextRefCopy9" localSheetId="1">#REF!</definedName>
    <definedName name="TG" localSheetId="1">#REF!</definedName>
    <definedName name="THCTAU" localSheetId="1">#REF!</definedName>
    <definedName name="THGO1pnc" localSheetId="1">#REF!</definedName>
    <definedName name="thht" localSheetId="1">#REF!</definedName>
    <definedName name="THI" localSheetId="1">#REF!</definedName>
    <definedName name="thkp3" localSheetId="1">#REF!</definedName>
    <definedName name="THT" localSheetId="1">#REF!</definedName>
    <definedName name="thtt" localSheetId="1">#REF!</definedName>
    <definedName name="Tien" localSheetId="1">#REF!</definedName>
    <definedName name="TienLuong" localSheetId="1">#REF!</definedName>
    <definedName name="TITAN" localSheetId="1">#REF!</definedName>
    <definedName name="TLAC120" localSheetId="1">#REF!</definedName>
    <definedName name="TLAC35" localSheetId="1">#REF!</definedName>
    <definedName name="TLAC50" localSheetId="1">#REF!</definedName>
    <definedName name="TLAC70" localSheetId="1">#REF!</definedName>
    <definedName name="TLAC95" localSheetId="1">#REF!</definedName>
    <definedName name="Tle" localSheetId="1">#REF!</definedName>
    <definedName name="tluong" localSheetId="1">#REF!</definedName>
    <definedName name="TM" localSheetId="1">BTRAM</definedName>
    <definedName name="TNCM" localSheetId="1">#REF!</definedName>
    <definedName name="TONGDUTOAN" localSheetId="1">#REF!</definedName>
    <definedName name="TOP" localSheetId="1">#REF!</definedName>
    <definedName name="total" localSheetId="1">#REF!</definedName>
    <definedName name="totald" localSheetId="1">#REF!</definedName>
    <definedName name="Totales" localSheetId="1">#REF!,#REF!,#REF!,#REF!</definedName>
    <definedName name="Totales2" localSheetId="1">#REF!,#REF!,#REF!,#REF!,#REF!</definedName>
    <definedName name="TPLRP" localSheetId="1">#REF!</definedName>
    <definedName name="Tra_DM_su_dung" localSheetId="1">#REF!</definedName>
    <definedName name="Tra_don_gia_KS" localSheetId="1">#REF!</definedName>
    <definedName name="Tra_DTCT" localSheetId="1">#REF!</definedName>
    <definedName name="Tra_tim_hang_mucPT_trung" localSheetId="1">#REF!</definedName>
    <definedName name="Tra_TL" localSheetId="1">#REF!</definedName>
    <definedName name="Tra_ty_le2" localSheetId="1">#REF!</definedName>
    <definedName name="Tra_ty_le3" localSheetId="1">#REF!</definedName>
    <definedName name="Tra_ty_le4" localSheetId="1">#REF!</definedName>
    <definedName name="Tra_ty_le5" localSheetId="1">#REF!</definedName>
    <definedName name="TRADE2" localSheetId="1">#REF!</definedName>
    <definedName name="TRAM" localSheetId="1">#REF!</definedName>
    <definedName name="TT_1P" localSheetId="1">#REF!</definedName>
    <definedName name="TT_3p" localSheetId="1">#REF!</definedName>
    <definedName name="ttbt" localSheetId="1">#REF!</definedName>
    <definedName name="TTDD" localSheetId="1">#REF!</definedName>
    <definedName name="TTDDCT3p" localSheetId="1">#REF!</definedName>
    <definedName name="tthi" localSheetId="1">#REF!</definedName>
    <definedName name="ttronmk" localSheetId="1">#REF!</definedName>
    <definedName name="tttt" localSheetId="1">#REF!</definedName>
    <definedName name="tv75nc" localSheetId="1">#REF!</definedName>
    <definedName name="tv75vl" localSheetId="1">#REF!</definedName>
    <definedName name="TXL" localSheetId="1">'[2]xxx号同力电子2018年第 3 季度复审报告附表.xlsx'!TXL</definedName>
    <definedName name="ty_le" localSheetId="1">#REF!</definedName>
    <definedName name="ty_le_BTN" localSheetId="1">#REF!</definedName>
    <definedName name="Ty_le1" localSheetId="1">#REF!</definedName>
    <definedName name="UFPrn20040307090525" localSheetId="1">#REF!</definedName>
    <definedName name="UFPrn20040726091933" localSheetId="1">#REF!</definedName>
    <definedName name="UFPrn20040812141748" localSheetId="1">#REF!</definedName>
    <definedName name="UFPrn20040812141839" localSheetId="1">#REF!</definedName>
    <definedName name="UFPrn20040907140125" localSheetId="1">#REF!</definedName>
    <definedName name="UFPrn20040908134652" localSheetId="1">#REF!</definedName>
    <definedName name="UFPrn20040908142005" localSheetId="1">#REF!</definedName>
    <definedName name="UFPrn20040908194024" localSheetId="1">#REF!</definedName>
    <definedName name="UU" localSheetId="1">#REF!</definedName>
    <definedName name="Value0" localSheetId="1">#REF!</definedName>
    <definedName name="Value1" localSheetId="1">#REF!</definedName>
    <definedName name="Value10" localSheetId="1">#REF!</definedName>
    <definedName name="Value11" localSheetId="1">#REF!</definedName>
    <definedName name="Value12" localSheetId="1">#REF!</definedName>
    <definedName name="Value13" localSheetId="1">#REF!</definedName>
    <definedName name="Value14" localSheetId="1">#REF!</definedName>
    <definedName name="Value15" localSheetId="1">#REF!</definedName>
    <definedName name="Value16" localSheetId="1">#REF!</definedName>
    <definedName name="Value17" localSheetId="1">#REF!</definedName>
    <definedName name="Value18" localSheetId="1">#REF!</definedName>
    <definedName name="Value19" localSheetId="1">#REF!</definedName>
    <definedName name="Value2" localSheetId="1">#REF!</definedName>
    <definedName name="Value20" localSheetId="1">#REF!</definedName>
    <definedName name="Value21" localSheetId="1">#REF!</definedName>
    <definedName name="Value22" localSheetId="1">#REF!</definedName>
    <definedName name="Value23" localSheetId="1">#REF!</definedName>
    <definedName name="Value24" localSheetId="1">#REF!</definedName>
    <definedName name="Value25" localSheetId="1">#REF!</definedName>
    <definedName name="Value26" localSheetId="1">#REF!</definedName>
    <definedName name="Value27" localSheetId="1">#REF!</definedName>
    <definedName name="Value28" localSheetId="1">#REF!</definedName>
    <definedName name="Value29" localSheetId="1">#REF!</definedName>
    <definedName name="Value3" localSheetId="1">#REF!</definedName>
    <definedName name="Value30" localSheetId="1">#REF!</definedName>
    <definedName name="Value31" localSheetId="1">#REF!</definedName>
    <definedName name="Value32" localSheetId="1">#REF!</definedName>
    <definedName name="Value33" localSheetId="1">#REF!</definedName>
    <definedName name="Value34" localSheetId="1">#REF!</definedName>
    <definedName name="Value35" localSheetId="1">#REF!</definedName>
    <definedName name="Value36" localSheetId="1">#REF!</definedName>
    <definedName name="Value37" localSheetId="1">#REF!</definedName>
    <definedName name="Value38" localSheetId="1">#REF!</definedName>
    <definedName name="Value39" localSheetId="1">#REF!</definedName>
    <definedName name="Value4" localSheetId="1">#REF!</definedName>
    <definedName name="Value40" localSheetId="1">#REF!</definedName>
    <definedName name="Value41" localSheetId="1">#REF!</definedName>
    <definedName name="Value42" localSheetId="1">#REF!</definedName>
    <definedName name="Value43" localSheetId="1">#REF!</definedName>
    <definedName name="Value44" localSheetId="1">#REF!</definedName>
    <definedName name="Value45" localSheetId="1">#REF!</definedName>
    <definedName name="Value46" localSheetId="1">#REF!</definedName>
    <definedName name="Value47" localSheetId="1">#REF!</definedName>
    <definedName name="Value48" localSheetId="1">#REF!</definedName>
    <definedName name="Value49" localSheetId="1">#REF!</definedName>
    <definedName name="Value5" localSheetId="1">#REF!</definedName>
    <definedName name="Value50" localSheetId="1">#REF!</definedName>
    <definedName name="Value51" localSheetId="1">#REF!</definedName>
    <definedName name="Value52" localSheetId="1">#REF!</definedName>
    <definedName name="Value53" localSheetId="1">#REF!</definedName>
    <definedName name="Value54" localSheetId="1">#REF!</definedName>
    <definedName name="Value55" localSheetId="1">#REF!</definedName>
    <definedName name="Value6" localSheetId="1">#REF!</definedName>
    <definedName name="Value7" localSheetId="1">#REF!</definedName>
    <definedName name="Value8" localSheetId="1">#REF!</definedName>
    <definedName name="Value9" localSheetId="1">#REF!</definedName>
    <definedName name="VARIINST" localSheetId="1">#REF!</definedName>
    <definedName name="VARIPURC" localSheetId="1">#REF!</definedName>
    <definedName name="Vat_tu" localSheetId="1">#REF!</definedName>
    <definedName name="vbtchongnuocm300" localSheetId="1">#REF!</definedName>
    <definedName name="vbtm150" localSheetId="1">#REF!</definedName>
    <definedName name="vbtm300" localSheetId="1">#REF!</definedName>
    <definedName name="vbtm400" localSheetId="1">#REF!</definedName>
    <definedName name="VC" localSheetId="1">#REF!</definedName>
    <definedName name="vccot" localSheetId="1">#REF!</definedName>
    <definedName name="VCDD1P" localSheetId="1">#REF!</definedName>
    <definedName name="VCDD3p" localSheetId="1">#REF!</definedName>
    <definedName name="VCDDCT3p" localSheetId="1">#REF!</definedName>
    <definedName name="VCDDMBA" localSheetId="1">#REF!</definedName>
    <definedName name="VCHT" localSheetId="1">#REF!</definedName>
    <definedName name="VCPKHTK" localSheetId="1">#REF!</definedName>
    <definedName name="vctb" localSheetId="1">#REF!</definedName>
    <definedName name="VCVBT1" localSheetId="1">#REF!</definedName>
    <definedName name="VCVBT2" localSheetId="1">#REF!</definedName>
    <definedName name="vd3p" localSheetId="1">#REF!</definedName>
    <definedName name="vkcauthang" localSheetId="1">#REF!</definedName>
    <definedName name="vksan" localSheetId="1">#REF!</definedName>
    <definedName name="vl" localSheetId="1">#REF!</definedName>
    <definedName name="VL1P" localSheetId="1">#REF!</definedName>
    <definedName name="VL3P" localSheetId="1">#REF!</definedName>
    <definedName name="Vlcap0.7" localSheetId="1">#REF!</definedName>
    <definedName name="VLcap1" localSheetId="1">#REF!</definedName>
    <definedName name="VLCT3p" localSheetId="1">#REF!</definedName>
    <definedName name="vldn400" localSheetId="1">#REF!</definedName>
    <definedName name="vldn600" localSheetId="1">#REF!</definedName>
    <definedName name="vltram" localSheetId="1">#REF!</definedName>
    <definedName name="vr3p" localSheetId="1">#REF!</definedName>
    <definedName name="VT" localSheetId="1">#REF!</definedName>
    <definedName name="W" localSheetId="1">#REF!</definedName>
    <definedName name="whatever" localSheetId="1">#REF!</definedName>
    <definedName name="WU" localSheetId="1">#REF!</definedName>
    <definedName name="WUJIN" localSheetId="1">#REF!</definedName>
    <definedName name="WW" localSheetId="1">#REF!</definedName>
    <definedName name="WX" localSheetId="1">#REF!</definedName>
    <definedName name="WXC" localSheetId="1">#REF!</definedName>
    <definedName name="x" localSheetId="1" hidden="1">#REF!</definedName>
    <definedName name="X1pFCOnc" localSheetId="1">#REF!</definedName>
    <definedName name="X1pFCOvc" localSheetId="1">#REF!</definedName>
    <definedName name="X1pFCOvl" localSheetId="1">#REF!</definedName>
    <definedName name="X1pIGnc" localSheetId="1">#REF!</definedName>
    <definedName name="X1pIGvc" localSheetId="1">#REF!</definedName>
    <definedName name="X1pIGvl" localSheetId="1">#REF!</definedName>
    <definedName name="x1pind" localSheetId="1">#REF!</definedName>
    <definedName name="X1pINDnc" localSheetId="1">#REF!</definedName>
    <definedName name="X1pINDvc" localSheetId="1">#REF!</definedName>
    <definedName name="X1pINDvl" localSheetId="1">#REF!</definedName>
    <definedName name="x1ping" localSheetId="1">#REF!</definedName>
    <definedName name="X1pINGnc" localSheetId="1">#REF!</definedName>
    <definedName name="X1pINGvc" localSheetId="1">#REF!</definedName>
    <definedName name="X1pINGvl" localSheetId="1">#REF!</definedName>
    <definedName name="x1pint" localSheetId="1">#REF!</definedName>
    <definedName name="X1pINTnc" localSheetId="1">#REF!</definedName>
    <definedName name="X1pINTvc" localSheetId="1">#REF!</definedName>
    <definedName name="X1pINTvl" localSheetId="1">#REF!</definedName>
    <definedName name="X1pITnc" localSheetId="1">#REF!</definedName>
    <definedName name="X1pITvc" localSheetId="1">#REF!</definedName>
    <definedName name="X1pITvl" localSheetId="1">#REF!</definedName>
    <definedName name="xa1pm" localSheetId="1">#REF!</definedName>
    <definedName name="xa3pm" localSheetId="1">#REF!</definedName>
    <definedName name="xact" localSheetId="1">#REF!</definedName>
    <definedName name="xfco" localSheetId="1">#REF!</definedName>
    <definedName name="xfco3p" localSheetId="1">#REF!</definedName>
    <definedName name="XFCOnc" localSheetId="1">#REF!</definedName>
    <definedName name="xfcotnc" localSheetId="1">#REF!</definedName>
    <definedName name="xfcotvl" localSheetId="1">#REF!</definedName>
    <definedName name="XFCOvc" localSheetId="1">#REF!</definedName>
    <definedName name="XFCOvl" localSheetId="1">#REF!</definedName>
    <definedName name="xh" localSheetId="1">#REF!</definedName>
    <definedName name="xhn" localSheetId="1">#REF!</definedName>
    <definedName name="xig" localSheetId="1">#REF!</definedName>
    <definedName name="xig1" localSheetId="1">#REF!</definedName>
    <definedName name="XIG1nc" localSheetId="1">#REF!</definedName>
    <definedName name="xig1p" localSheetId="1">#REF!</definedName>
    <definedName name="XIG1vl" localSheetId="1">#REF!</definedName>
    <definedName name="xig3p" localSheetId="1">#REF!</definedName>
    <definedName name="XIGnc" localSheetId="1">#REF!</definedName>
    <definedName name="XIGvc" localSheetId="1">#REF!</definedName>
    <definedName name="XIGvl" localSheetId="1">#REF!</definedName>
    <definedName name="xin" localSheetId="1">#REF!</definedName>
    <definedName name="xin190" localSheetId="1">#REF!</definedName>
    <definedName name="xin1903p" localSheetId="1">#REF!</definedName>
    <definedName name="XIN190nc" localSheetId="1">#REF!</definedName>
    <definedName name="XIN190vc" localSheetId="1">#REF!</definedName>
    <definedName name="XIN190vl" localSheetId="1">#REF!</definedName>
    <definedName name="xin3p" localSheetId="1">#REF!</definedName>
    <definedName name="xind" localSheetId="1">#REF!</definedName>
    <definedName name="xind1p" localSheetId="1">#REF!</definedName>
    <definedName name="xind3p" localSheetId="1">#REF!</definedName>
    <definedName name="XINDnc" localSheetId="1">#REF!</definedName>
    <definedName name="xindnc1p" localSheetId="1">#REF!</definedName>
    <definedName name="XINDvc" localSheetId="1">#REF!</definedName>
    <definedName name="XINDvl" localSheetId="1">#REF!</definedName>
    <definedName name="xindvl1p" localSheetId="1">#REF!</definedName>
    <definedName name="xing1p" localSheetId="1">#REF!</definedName>
    <definedName name="xingnc1p" localSheetId="1">#REF!</definedName>
    <definedName name="xingvl1p" localSheetId="1">#REF!</definedName>
    <definedName name="XINnc" localSheetId="1">#REF!</definedName>
    <definedName name="xint1p" localSheetId="1">#REF!</definedName>
    <definedName name="XINvc" localSheetId="1">#REF!</definedName>
    <definedName name="XINvl" localSheetId="1">#REF!</definedName>
    <definedName name="xit" localSheetId="1">#REF!</definedName>
    <definedName name="xit1" localSheetId="1">#REF!</definedName>
    <definedName name="XIT1nc" localSheetId="1">#REF!</definedName>
    <definedName name="xit1p" localSheetId="1">#REF!</definedName>
    <definedName name="XIT1vl" localSheetId="1">#REF!</definedName>
    <definedName name="xit23p" localSheetId="1">#REF!</definedName>
    <definedName name="xit3p" localSheetId="1">#REF!</definedName>
    <definedName name="XITnc" localSheetId="1">#REF!</definedName>
    <definedName name="XITvc" localSheetId="1">#REF!</definedName>
    <definedName name="XITvl" localSheetId="1">#REF!</definedName>
    <definedName name="XK" localSheetId="1">#REF!</definedName>
    <definedName name="xlbs" localSheetId="1">#REF!</definedName>
    <definedName name="xmcax" localSheetId="1">#REF!</definedName>
    <definedName name="xn" localSheetId="1">#REF!</definedName>
    <definedName name="year" localSheetId="1">#REF!</definedName>
    <definedName name="YH" localSheetId="1">#REF!</definedName>
    <definedName name="YI" localSheetId="1">#REF!</definedName>
    <definedName name="YINIANCHUKU" localSheetId="1">#REF!</definedName>
    <definedName name="YS" localSheetId="1">#REF!</definedName>
    <definedName name="YYY" localSheetId="1">#REF!</definedName>
    <definedName name="yyyy" localSheetId="1">#REF!</definedName>
    <definedName name="Z" localSheetId="1" hidden="1">#REF!</definedName>
    <definedName name="ZEROFROHS" localSheetId="1">#REF!</definedName>
    <definedName name="Zip" localSheetId="1">#REF!</definedName>
    <definedName name="ZXD" localSheetId="1">#REF!</definedName>
    <definedName name="ZYX" localSheetId="1">#REF!</definedName>
    <definedName name="ZZZ" localSheetId="1">#REF!</definedName>
    <definedName name="啊" localSheetId="1">#REF!</definedName>
    <definedName name="部门" localSheetId="1">#REF!</definedName>
    <definedName name="财力" localSheetId="1">#REF!</definedName>
    <definedName name="仓库" localSheetId="1">#REF!</definedName>
    <definedName name="差旅费12" localSheetId="1">#REF!</definedName>
    <definedName name="产品入库序时簿" localSheetId="1">#REF!</definedName>
    <definedName name="车间料房" localSheetId="1">#REF!</definedName>
    <definedName name="车间料房分析" localSheetId="1">#REF!</definedName>
    <definedName name="处置固资、无资和其资而收回的现金净额" localSheetId="1">#REF!</definedName>
    <definedName name="存货净值年初数" localSheetId="1">#REF!</definedName>
    <definedName name="存货净值期末数" localSheetId="1">#REF!</definedName>
    <definedName name="存货明细___1_原材料_" localSheetId="1">#REF!</definedName>
    <definedName name="存货收发存汇总表" localSheetId="1">#REF!</definedName>
    <definedName name="大幅度" localSheetId="1">#REF!</definedName>
    <definedName name="当前" localSheetId="1">#REF!</definedName>
    <definedName name="罚款收入" localSheetId="1">#REF!</definedName>
    <definedName name="分队发送" localSheetId="1">#REF!</definedName>
    <definedName name="分析" localSheetId="1">#REF!</definedName>
    <definedName name="固定资产" localSheetId="1">#REF!</definedName>
    <definedName name="固定资产清单" localSheetId="1">#REF!</definedName>
    <definedName name="固定资产折旧表" localSheetId="1">#REF!</definedName>
    <definedName name="管理No." localSheetId="1">#REF!</definedName>
    <definedName name="规格" localSheetId="1">#REF!</definedName>
    <definedName name="核算项目明细账_555_02" localSheetId="1">#REF!</definedName>
    <definedName name="核算项目余额表" localSheetId="1">#REF!</definedName>
    <definedName name="汇率" localSheetId="1">#REF!</definedName>
    <definedName name="汇总" localSheetId="1">#REF!</definedName>
    <definedName name="会计分录序时簿" localSheetId="1">#REF!</definedName>
    <definedName name="加班单19" localSheetId="1">#REF!</definedName>
    <definedName name="监察" localSheetId="1">#REF!</definedName>
    <definedName name="結果３" localSheetId="1">#REF!</definedName>
    <definedName name="結果の要約" localSheetId="1">#REF!</definedName>
    <definedName name="結論" localSheetId="1">#REF!</definedName>
    <definedName name="今後の展開" localSheetId="1">#REF!</definedName>
    <definedName name="経歴" localSheetId="1">#REF!</definedName>
    <definedName name="科目余额表" localSheetId="1">#REF!</definedName>
    <definedName name="库___存" localSheetId="1">#REF!</definedName>
    <definedName name="库存呆滞料分析表" localSheetId="1">#REF!</definedName>
    <definedName name="判定" localSheetId="1">#REF!</definedName>
    <definedName name="其他出库序时簿" localSheetId="1">#REF!</definedName>
    <definedName name="其他业务收入" localSheetId="1">#REF!</definedName>
    <definedName name="其他应付款年初数" localSheetId="1">#REF!</definedName>
    <definedName name="其他应付款期末数" localSheetId="1">#REF!</definedName>
    <definedName name="其他应收款净额年初数" localSheetId="1">#REF!</definedName>
    <definedName name="其他应收款净额期末数" localSheetId="1">#REF!</definedName>
    <definedName name="其他应收款年初数" localSheetId="1">#REF!</definedName>
    <definedName name="其他应收款期末数" localSheetId="1">#REF!</definedName>
    <definedName name="请选择" localSheetId="1">#REF!</definedName>
    <definedName name="全部末级余额" localSheetId="1">#REF!</definedName>
    <definedName name="確認項目" localSheetId="1">#REF!</definedName>
    <definedName name="入力２" localSheetId="1">#REF!</definedName>
    <definedName name="社名" localSheetId="1">#REF!</definedName>
    <definedName name="生产列1" localSheetId="1">#REF!</definedName>
    <definedName name="生产列11" localSheetId="1">#REF!</definedName>
    <definedName name="生产列15" localSheetId="1">#REF!</definedName>
    <definedName name="生产列16" localSheetId="1">#REF!</definedName>
    <definedName name="生产列17" localSheetId="1">#REF!</definedName>
    <definedName name="生产列19" localSheetId="1">#REF!</definedName>
    <definedName name="生产列2" localSheetId="1">#REF!</definedName>
    <definedName name="生产列20" localSheetId="1">#REF!</definedName>
    <definedName name="生产列3" localSheetId="1">#REF!</definedName>
    <definedName name="生产列4" localSheetId="1">#REF!</definedName>
    <definedName name="生产列5" localSheetId="1">#REF!</definedName>
    <definedName name="生产列6" localSheetId="1">#REF!</definedName>
    <definedName name="生产列7" localSheetId="1">#REF!</definedName>
    <definedName name="生产列8" localSheetId="1">#REF!</definedName>
    <definedName name="生产列9" localSheetId="1">#REF!</definedName>
    <definedName name="生产领料汇总" localSheetId="1">#REF!</definedName>
    <definedName name="生产领料序时簿" localSheetId="1">#REF!</definedName>
    <definedName name="生产期" localSheetId="1">#REF!</definedName>
    <definedName name="生产期1" localSheetId="1">#REF!</definedName>
    <definedName name="生产期11" localSheetId="1">#REF!</definedName>
    <definedName name="生产期123" localSheetId="1">#REF!</definedName>
    <definedName name="生产期15" localSheetId="1">#REF!</definedName>
    <definedName name="生产期16" localSheetId="1">#REF!</definedName>
    <definedName name="生产期17" localSheetId="1">#REF!</definedName>
    <definedName name="生产期19" localSheetId="1">#REF!</definedName>
    <definedName name="生产期2" localSheetId="1">#REF!</definedName>
    <definedName name="生产期20" localSheetId="1">#REF!</definedName>
    <definedName name="生产期3" localSheetId="1">#REF!</definedName>
    <definedName name="生产期4" localSheetId="1">#REF!</definedName>
    <definedName name="生产期5" localSheetId="1">#REF!</definedName>
    <definedName name="生产期6" localSheetId="1">#REF!</definedName>
    <definedName name="生产期7" localSheetId="1">#REF!</definedName>
    <definedName name="生产期8" localSheetId="1">#REF!</definedName>
    <definedName name="生产期9" localSheetId="1">#REF!</definedName>
    <definedName name="试算平衡表" localSheetId="1">#REF!</definedName>
    <definedName name="是" localSheetId="1">#REF!</definedName>
    <definedName name="数量金额总账" localSheetId="1">#REF!</definedName>
    <definedName name="外购入库序时簿" localSheetId="1">#REF!</definedName>
    <definedName name="外协厂监查指导4" localSheetId="1">#REF!</definedName>
    <definedName name="外协厂监察指导" localSheetId="1">#REF!</definedName>
    <definedName name="往来对账单" localSheetId="1">#REF!</definedName>
    <definedName name="委外加工发出序时簿" localSheetId="1">#REF!</definedName>
    <definedName name="物料代码0503" localSheetId="1">#REF!</definedName>
    <definedName name="物料收发汇总表" localSheetId="1">#REF!</definedName>
    <definedName name="物料收发明细表" localSheetId="1">#REF!</definedName>
    <definedName name="销售出库汇总表" localSheetId="1">#REF!</definedName>
    <definedName name="销售出库序时簿" localSheetId="1">#REF!</definedName>
    <definedName name="新" localSheetId="1">#REF!</definedName>
    <definedName name="仪器盘点" localSheetId="1">#REF!</definedName>
    <definedName name="应付票据期末数" localSheetId="1">#REF!</definedName>
    <definedName name="应付账款期末数" localSheetId="1">#REF!</definedName>
    <definedName name="应会" localSheetId="1">#REF!</definedName>
    <definedName name="应收款项净额年初数" localSheetId="1">#REF!</definedName>
    <definedName name="应收票据年初数" localSheetId="1">#REF!</definedName>
    <definedName name="应收票据期末数" localSheetId="1">#REF!</definedName>
    <definedName name="应收账款净额年初数" localSheetId="1">#REF!</definedName>
    <definedName name="应收账款净额期末数" localSheetId="1">#REF!</definedName>
    <definedName name="应收账款年初数" localSheetId="1">#REF!</definedName>
    <definedName name="应收账款期末数" localSheetId="1">#REF!</definedName>
    <definedName name="营业外收入" localSheetId="1">#REF!</definedName>
    <definedName name="预付账款期末数" localSheetId="1">#REF!</definedName>
    <definedName name="预收账款年初数" localSheetId="1">#REF!</definedName>
    <definedName name="预收账款期末数" localSheetId="1">#REF!</definedName>
    <definedName name="招待费12" localSheetId="1">#REF!</definedName>
    <definedName name="中国" localSheetId="1">#REF!</definedName>
    <definedName name="主营业务收入净额" localSheetId="1">#REF!</definedName>
    <definedName name="수량10월" localSheetId="1">#REF!</definedName>
    <definedName name="수량11월" localSheetId="1">#REF!</definedName>
    <definedName name="수량12월" localSheetId="1">#REF!</definedName>
    <definedName name="수량1월" localSheetId="1">#REF!</definedName>
    <definedName name="수량4" localSheetId="1">#REF!,#REF!,#REF!,#REF!</definedName>
    <definedName name="전" localSheetId="1">#REF!</definedName>
    <definedName name="전제2" localSheetId="1" hidden="1">#REF!</definedName>
    <definedName name="주택사업본부" localSheetId="1">#REF!</definedName>
    <definedName name="철구사업본부" localSheetId="1">#REF!</definedName>
    <definedName name="\C" localSheetId="2">#REF!</definedName>
    <definedName name="\R" localSheetId="2">#REF!</definedName>
    <definedName name="\T" localSheetId="2">#REF!</definedName>
    <definedName name="____0Crite" localSheetId="2">#REF!</definedName>
    <definedName name="___0Crite" localSheetId="2">#REF!</definedName>
    <definedName name="___IV16532" localSheetId="2">#REF!</definedName>
    <definedName name="___IV17532" localSheetId="2">#REF!</definedName>
    <definedName name="___IV19999" localSheetId="2">#REF!</definedName>
    <definedName name="___IV20000" localSheetId="2">#REF!</definedName>
    <definedName name="___IV60000" localSheetId="2">#REF!</definedName>
    <definedName name="__IV999999" localSheetId="2">#REF!</definedName>
    <definedName name="__IZ53" localSheetId="2">#REF!</definedName>
    <definedName name="__JZ123" localSheetId="2">#REF!</definedName>
    <definedName name="__LZ123" localSheetId="2">#REF!</definedName>
    <definedName name="__MAÕ_HAØNG" localSheetId="2">#REF!</definedName>
    <definedName name="__MAÕ_SOÁ_THUEÁ" localSheetId="2">#REF!</definedName>
    <definedName name="__MZ53" localSheetId="2">#REF!</definedName>
    <definedName name="__ÑÔN_GIAÙ" localSheetId="2">#REF!</definedName>
    <definedName name="__SOÁ_CTÖØ" localSheetId="2">#REF!</definedName>
    <definedName name="__SOÁ_LÖÔÏNG" localSheetId="2">#REF!</definedName>
    <definedName name="__TEÂN_HAØNG" localSheetId="2">#REF!</definedName>
    <definedName name="__TEÂN_KHAÙCH_HAØ" localSheetId="2">#REF!</definedName>
    <definedName name="__THAØNH_TIEÀN" localSheetId="2">#REF!</definedName>
    <definedName name="__TRÒ_GIAÙ" localSheetId="2">#REF!</definedName>
    <definedName name="__TRÒ_GIAÙ__VAT_" localSheetId="2">#REF!</definedName>
    <definedName name="__XY123" localSheetId="2">#REF!</definedName>
    <definedName name="_1BA2500" localSheetId="2">#REF!</definedName>
    <definedName name="_1BA3250" localSheetId="2">#REF!</definedName>
    <definedName name="_1BA400P" localSheetId="2">#REF!</definedName>
    <definedName name="_1CAP001" localSheetId="2">#REF!</definedName>
    <definedName name="_1CAP011" localSheetId="2">#REF!</definedName>
    <definedName name="_1CAP012" localSheetId="2">#REF!</definedName>
    <definedName name="_1CDHT03" localSheetId="2">#REF!</definedName>
    <definedName name="_1CHANG2" localSheetId="2">#REF!</definedName>
    <definedName name="_1DADOI1" localSheetId="2">#REF!</definedName>
    <definedName name="_1DAU002" localSheetId="2">#REF!</definedName>
    <definedName name="_1DDAY03" localSheetId="2">#REF!</definedName>
    <definedName name="_1DDTT01" localSheetId="2">#REF!</definedName>
    <definedName name="_1FCO101" localSheetId="2">#REF!</definedName>
    <definedName name="_1GIA101" localSheetId="2">#REF!</definedName>
    <definedName name="_1LA1001" localSheetId="2">#REF!</definedName>
    <definedName name="_1LP" localSheetId="2">#REF!</definedName>
    <definedName name="_1MCCBO2" localSheetId="2">#REF!</definedName>
    <definedName name="_1PKCAP1" localSheetId="2">#REF!</definedName>
    <definedName name="_1PKIEN2" localSheetId="2">#REF!</definedName>
    <definedName name="_1PKTT01" localSheetId="2">#REF!</definedName>
    <definedName name="_1TCD101" localSheetId="2">#REF!</definedName>
    <definedName name="_1TCD201" localSheetId="2">#REF!</definedName>
    <definedName name="_1TCD203" localSheetId="2">#REF!</definedName>
    <definedName name="_1TD2001" localSheetId="2">#REF!</definedName>
    <definedName name="_1TIHT01" localSheetId="2">#REF!</definedName>
    <definedName name="_1TIHT06" localSheetId="2">#REF!</definedName>
    <definedName name="_1TIHT07" localSheetId="2">#REF!</definedName>
    <definedName name="_1TRU121" localSheetId="2">#REF!</definedName>
    <definedName name="_21114" localSheetId="2">#REF!</definedName>
    <definedName name="_2BLA100" localSheetId="2">#REF!</definedName>
    <definedName name="_2CHANG1" localSheetId="2">#REF!</definedName>
    <definedName name="_2CHANG2" localSheetId="2">#REF!</definedName>
    <definedName name="_2DADOI1" localSheetId="2">#REF!</definedName>
    <definedName name="_2DAL201" localSheetId="2">#REF!</definedName>
    <definedName name="_2KD0222" localSheetId="2">#REF!</definedName>
    <definedName name="_2LP" localSheetId="2">#REF!</definedName>
    <definedName name="_2TD2001" localSheetId="2">#REF!</definedName>
    <definedName name="_3BLXMD" localSheetId="2">#REF!</definedName>
    <definedName name="_3BOAG01" localSheetId="2">#REF!</definedName>
    <definedName name="_3COSSE1" localSheetId="2">#REF!</definedName>
    <definedName name="_3CTKHAC" localSheetId="2">#REF!</definedName>
    <definedName name="_3DMINO1" localSheetId="2">#REF!</definedName>
    <definedName name="_3DMINO2" localSheetId="2">#REF!</definedName>
    <definedName name="_3DUPSSS" localSheetId="2">#REF!</definedName>
    <definedName name="_3HTTR01" localSheetId="2">#REF!</definedName>
    <definedName name="_3HTTR02" localSheetId="2">#REF!</definedName>
    <definedName name="_3HTTR03" localSheetId="2">#REF!</definedName>
    <definedName name="_3HTTR04" localSheetId="2">#REF!</definedName>
    <definedName name="_3HTTR05" localSheetId="2">#REF!</definedName>
    <definedName name="_3PKDOM1" localSheetId="2">#REF!</definedName>
    <definedName name="_3PKDOM2" localSheetId="2">#REF!</definedName>
    <definedName name="_3TRU122" localSheetId="2">#REF!</definedName>
    <definedName name="_3TU0609" localSheetId="2">#REF!</definedName>
    <definedName name="_430.001" localSheetId="2">#REF!</definedName>
    <definedName name="_4CNT240" localSheetId="2">#REF!</definedName>
    <definedName name="_4CTL240" localSheetId="2">#REF!</definedName>
    <definedName name="_4FCO100" localSheetId="2">#REF!</definedName>
    <definedName name="_4HDCTT4" localSheetId="2">#REF!</definedName>
    <definedName name="_4HNCTT4" localSheetId="2">#REF!</definedName>
    <definedName name="_4LBCO01" localSheetId="2">#REF!</definedName>
    <definedName name="_4OSLCTT" localSheetId="2">#REF!</definedName>
    <definedName name="_5080591" localSheetId="2">#REF!</definedName>
    <definedName name="_93" localSheetId="2">#REF!</definedName>
    <definedName name="_94" localSheetId="2">#REF!</definedName>
    <definedName name="_95" localSheetId="2">#REF!</definedName>
    <definedName name="_96" localSheetId="2">#REF!</definedName>
    <definedName name="_97" localSheetId="2">#REF!</definedName>
    <definedName name="_98" localSheetId="2">#REF!</definedName>
    <definedName name="_99" localSheetId="2">#REF!</definedName>
    <definedName name="_A" localSheetId="2">#REF!</definedName>
    <definedName name="_a500000" localSheetId="2">#REF!</definedName>
    <definedName name="_CON1" localSheetId="2">#REF!</definedName>
    <definedName name="_CON2" localSheetId="2">#REF!</definedName>
    <definedName name="_ddn400" localSheetId="2">#REF!</definedName>
    <definedName name="_ddn600" localSheetId="2">#REF!</definedName>
    <definedName name="_E99999" localSheetId="2">#REF!</definedName>
    <definedName name="_Fill" localSheetId="2" hidden="1">#REF!</definedName>
    <definedName name="_xlnm._FilterDatabase" localSheetId="2" hidden="1">#REF!</definedName>
    <definedName name="_gon4" localSheetId="2">#REF!</definedName>
    <definedName name="_IV16532" localSheetId="2">#REF!</definedName>
    <definedName name="_IV17532" localSheetId="2">#REF!</definedName>
    <definedName name="_IV19999" localSheetId="2">#REF!</definedName>
    <definedName name="_IV20000" localSheetId="2">#REF!</definedName>
    <definedName name="_IV60000" localSheetId="2">#REF!</definedName>
    <definedName name="_Key1" localSheetId="2" hidden="1">#REF!</definedName>
    <definedName name="_Key2" localSheetId="2" hidden="1">#REF!</definedName>
    <definedName name="_lap1" localSheetId="2">#REF!</definedName>
    <definedName name="_lap2" localSheetId="2">#REF!</definedName>
    <definedName name="_MAC12" localSheetId="2">#REF!</definedName>
    <definedName name="_MAC46" localSheetId="2">#REF!</definedName>
    <definedName name="_MAÕ_HAØNG" localSheetId="2">#REF!</definedName>
    <definedName name="_MAÕ_SOÁ_THUEÁ" localSheetId="2">#REF!</definedName>
    <definedName name="_NCL100" localSheetId="2">#REF!</definedName>
    <definedName name="_NCL200" localSheetId="2">#REF!</definedName>
    <definedName name="_NCL250" localSheetId="2">#REF!</definedName>
    <definedName name="_NET2" localSheetId="2">#REF!</definedName>
    <definedName name="_nin190" localSheetId="2">#REF!</definedName>
    <definedName name="_ÑÔN_GIAÙ" localSheetId="2">#REF!</definedName>
    <definedName name="_PER1" localSheetId="2">#REF!</definedName>
    <definedName name="_PER2" localSheetId="2">#REF!</definedName>
    <definedName name="_sc1" localSheetId="2">#REF!</definedName>
    <definedName name="_SC2" localSheetId="2">#REF!</definedName>
    <definedName name="_sc3" localSheetId="2">#REF!</definedName>
    <definedName name="_SN3" localSheetId="2">#REF!</definedName>
    <definedName name="_SOÁ_CTÖØ" localSheetId="2">#REF!</definedName>
    <definedName name="_SOÁ_LÖÔÏNG" localSheetId="2">#REF!</definedName>
    <definedName name="_Sort" localSheetId="2" hidden="1">#REF!</definedName>
    <definedName name="_TB1" localSheetId="2">#REF!</definedName>
    <definedName name="_TEÂN_HAØNG" localSheetId="2">#REF!</definedName>
    <definedName name="_TEÂN_KHAÙCH_HAØ" localSheetId="2">#REF!</definedName>
    <definedName name="_THAØNH_TIEÀN" localSheetId="2">#REF!</definedName>
    <definedName name="_TL1" localSheetId="2">#REF!</definedName>
    <definedName name="_TL2" localSheetId="2">#REF!</definedName>
    <definedName name="_TL3" localSheetId="2">#REF!</definedName>
    <definedName name="_TLA120" localSheetId="2">#REF!</definedName>
    <definedName name="_TLA35" localSheetId="2">#REF!</definedName>
    <definedName name="_TLA50" localSheetId="2">#REF!</definedName>
    <definedName name="_TLA70" localSheetId="2">#REF!</definedName>
    <definedName name="_TLA95" localSheetId="2">#REF!</definedName>
    <definedName name="_TRÒ_GIAÙ" localSheetId="2">#REF!</definedName>
    <definedName name="_TRÒ_GIAÙ__VAT_" localSheetId="2">#REF!</definedName>
    <definedName name="_VL100" localSheetId="2">#REF!</definedName>
    <definedName name="_VL200" localSheetId="2">#REF!</definedName>
    <definedName name="_VL250" localSheetId="2">#REF!</definedName>
    <definedName name="A_impresión_IM" localSheetId="2">#REF!</definedName>
    <definedName name="A0" localSheetId="2">#REF!</definedName>
    <definedName name="A120_" localSheetId="2">#REF!</definedName>
    <definedName name="a277Print_Titles" localSheetId="2">#REF!</definedName>
    <definedName name="A35_" localSheetId="2">#REF!</definedName>
    <definedName name="A50_" localSheetId="2">#REF!</definedName>
    <definedName name="A70_" localSheetId="2">#REF!</definedName>
    <definedName name="A95_" localSheetId="2">#REF!</definedName>
    <definedName name="AA" localSheetId="2">#REF!</definedName>
    <definedName name="AA_SIZE" localSheetId="2">#REF!</definedName>
    <definedName name="AAA" localSheetId="2">#REF!</definedName>
    <definedName name="AAAA" localSheetId="2">#REF!</definedName>
    <definedName name="AAAAA" localSheetId="2">#REF!</definedName>
    <definedName name="abc" localSheetId="2">#REF!</definedName>
    <definedName name="AC120_" localSheetId="2">#REF!</definedName>
    <definedName name="AC35_" localSheetId="2">#REF!</definedName>
    <definedName name="AC50_" localSheetId="2">#REF!</definedName>
    <definedName name="AC70_" localSheetId="2">#REF!</definedName>
    <definedName name="AC95_" localSheetId="2">#REF!</definedName>
    <definedName name="Address" localSheetId="2">#REF!</definedName>
    <definedName name="All_Item" localSheetId="2">#REF!</definedName>
    <definedName name="April" localSheetId="2">#REF!</definedName>
    <definedName name="APRILBAOJIA" localSheetId="2">#REF!</definedName>
    <definedName name="apriljiage" localSheetId="2">#REF!</definedName>
    <definedName name="ARCHIVO" localSheetId="2">#REF!</definedName>
    <definedName name="assumptionProductionOverhead" localSheetId="2">#REF!</definedName>
    <definedName name="AUTJIAGE" localSheetId="2">#REF!</definedName>
    <definedName name="B_042X" localSheetId="2">#REF!</definedName>
    <definedName name="B_12PU_W" localSheetId="2">#REF!</definedName>
    <definedName name="b_240" localSheetId="2">#REF!</definedName>
    <definedName name="b_280" localSheetId="2">#REF!</definedName>
    <definedName name="b_320" localSheetId="2">#REF!</definedName>
    <definedName name="B_tinh" localSheetId="2">#REF!</definedName>
    <definedName name="BaloonText" localSheetId="2">#REF!</definedName>
    <definedName name="Bang_cly" localSheetId="2">#REF!</definedName>
    <definedName name="Bang_CVC" localSheetId="2">#REF!</definedName>
    <definedName name="bang_gia" localSheetId="2">#REF!</definedName>
    <definedName name="Bang_travl" localSheetId="2">#REF!</definedName>
    <definedName name="BAOJIA2" localSheetId="2">#REF!</definedName>
    <definedName name="baojiatwo" localSheetId="2">#REF!</definedName>
    <definedName name="BarData" localSheetId="2">#REF!</definedName>
    <definedName name="BB" localSheetId="2">#REF!</definedName>
    <definedName name="BBB" localSheetId="2">#REF!</definedName>
    <definedName name="BBBB" localSheetId="2">#REF!</definedName>
    <definedName name="BBBBB" localSheetId="2">#REF!</definedName>
    <definedName name="BJT" localSheetId="2">#REF!</definedName>
    <definedName name="blkh" localSheetId="2">#REF!</definedName>
    <definedName name="blkh1" localSheetId="2">#REF!</definedName>
    <definedName name="BLOCK1" localSheetId="2">#REF!</definedName>
    <definedName name="BLOCK2" localSheetId="2">#REF!</definedName>
    <definedName name="BLOCK3" localSheetId="2">#REF!</definedName>
    <definedName name="BOQ" localSheetId="2">#REF!</definedName>
    <definedName name="BREAKDOWN" localSheetId="2">#REF!</definedName>
    <definedName name="BTLT1pm" localSheetId="2">#REF!</definedName>
    <definedName name="BTLT3pm" localSheetId="2">#REF!</definedName>
    <definedName name="BTLTct" localSheetId="2">#REF!</definedName>
    <definedName name="BTLTHTDL" localSheetId="2">#REF!</definedName>
    <definedName name="BTLTHTHH" localSheetId="2">#REF!</definedName>
    <definedName name="BVCISUMMARY" localSheetId="2">#REF!</definedName>
    <definedName name="C_O" localSheetId="2">#REF!</definedName>
    <definedName name="C_SIZE" localSheetId="2">#REF!</definedName>
    <definedName name="C2.7" localSheetId="2">#REF!</definedName>
    <definedName name="C3.0" localSheetId="2">#REF!</definedName>
    <definedName name="C3.5" localSheetId="2">#REF!</definedName>
    <definedName name="C3.7" localSheetId="2">#REF!</definedName>
    <definedName name="C4.0" localSheetId="2">#REF!</definedName>
    <definedName name="calculocosthora" localSheetId="2">#REF!</definedName>
    <definedName name="cap" localSheetId="2">#REF!</definedName>
    <definedName name="cap0.7" localSheetId="2">#REF!</definedName>
    <definedName name="capdat" localSheetId="2">#REF!</definedName>
    <definedName name="Category_All" localSheetId="2">#REF!</definedName>
    <definedName name="CC" localSheetId="2">#REF!</definedName>
    <definedName name="CCC" localSheetId="2">#REF!</definedName>
    <definedName name="CCCC" localSheetId="2">#REF!</definedName>
    <definedName name="CCS" localSheetId="2">#REF!</definedName>
    <definedName name="CDD" localSheetId="2">#REF!</definedName>
    <definedName name="CDDD" localSheetId="2">#REF!</definedName>
    <definedName name="CDDD1P" localSheetId="2">#REF!</definedName>
    <definedName name="CDDD1PHA" localSheetId="2">#REF!</definedName>
    <definedName name="CDDD3PHA" localSheetId="2">#REF!</definedName>
    <definedName name="Cdnum" localSheetId="2">#REF!</definedName>
    <definedName name="CH" localSheetId="2">#REF!</definedName>
    <definedName name="chang1pm" localSheetId="2">#REF!</definedName>
    <definedName name="chang3pm" localSheetId="2">#REF!</definedName>
    <definedName name="changct" localSheetId="2">#REF!</definedName>
    <definedName name="changht" localSheetId="2">#REF!</definedName>
    <definedName name="changHTDL" localSheetId="2">#REF!</definedName>
    <definedName name="changHTHH" localSheetId="2">#REF!</definedName>
    <definedName name="CHUKU" localSheetId="2">#REF!</definedName>
    <definedName name="City" localSheetId="2">#REF!</definedName>
    <definedName name="CK" localSheetId="2">#REF!</definedName>
    <definedName name="CL" localSheetId="2">#REF!</definedName>
    <definedName name="clvc" localSheetId="2">#REF!</definedName>
    <definedName name="CLVC35" localSheetId="2">#REF!</definedName>
    <definedName name="CLVCTB" localSheetId="2">#REF!</definedName>
    <definedName name="CLVL" localSheetId="2">#REF!</definedName>
    <definedName name="Co" localSheetId="2">#REF!</definedName>
    <definedName name="Code" localSheetId="2" hidden="1">#REF!</definedName>
    <definedName name="Cöï_ly_vaän_chuyeãn" localSheetId="2">#REF!</definedName>
    <definedName name="CÖÏ_LY_VAÄN_CHUYEÅN" localSheetId="2">#REF!</definedName>
    <definedName name="COMMON" localSheetId="2">#REF!</definedName>
    <definedName name="Company" localSheetId="2">#REF!</definedName>
    <definedName name="company_name" localSheetId="2">#REF!</definedName>
    <definedName name="COMPARATIVO" localSheetId="2">#REF!</definedName>
    <definedName name="CON_EQP_COS" localSheetId="2">#REF!</definedName>
    <definedName name="CON_EQP_COST" localSheetId="2">#REF!</definedName>
    <definedName name="Cong_HM_DTCT" localSheetId="2">#REF!</definedName>
    <definedName name="Cong_M_DTCT" localSheetId="2">#REF!</definedName>
    <definedName name="Cong_NC_DTCT" localSheetId="2">#REF!</definedName>
    <definedName name="Cong_VL_DTCT" localSheetId="2">#REF!</definedName>
    <definedName name="CONST_EQ" localSheetId="2">#REF!</definedName>
    <definedName name="CONSUMOACUMULAD" localSheetId="2">#REF!</definedName>
    <definedName name="consumomes" localSheetId="2">#REF!</definedName>
    <definedName name="COSTO" localSheetId="2">#REF!</definedName>
    <definedName name="Country" localSheetId="2">#REF!</definedName>
    <definedName name="COVER" localSheetId="2">#REF!</definedName>
    <definedName name="CPC" localSheetId="2">#REF!</definedName>
    <definedName name="CPVC35" localSheetId="2">#REF!</definedName>
    <definedName name="CPVCDN" localSheetId="2">#REF!</definedName>
    <definedName name="CRD" localSheetId="2">#REF!</definedName>
    <definedName name="CRITINST" localSheetId="2">#REF!</definedName>
    <definedName name="CRITPURC" localSheetId="2">#REF!</definedName>
    <definedName name="CRS" localSheetId="2">#REF!</definedName>
    <definedName name="CS" localSheetId="2">#REF!</definedName>
    <definedName name="CS_10" localSheetId="2">#REF!</definedName>
    <definedName name="CS_100" localSheetId="2">#REF!</definedName>
    <definedName name="CS_10S" localSheetId="2">#REF!</definedName>
    <definedName name="CS_120" localSheetId="2">#REF!</definedName>
    <definedName name="CS_140" localSheetId="2">#REF!</definedName>
    <definedName name="CS_160" localSheetId="2">#REF!</definedName>
    <definedName name="CS_20" localSheetId="2">#REF!</definedName>
    <definedName name="CS_30" localSheetId="2">#REF!</definedName>
    <definedName name="CS_40" localSheetId="2">#REF!</definedName>
    <definedName name="CS_40S" localSheetId="2">#REF!</definedName>
    <definedName name="CS_5S" localSheetId="2">#REF!</definedName>
    <definedName name="CS_60" localSheetId="2">#REF!</definedName>
    <definedName name="CS_80" localSheetId="2">#REF!</definedName>
    <definedName name="CS_80S" localSheetId="2">#REF!</definedName>
    <definedName name="CS_STD" localSheetId="2">#REF!</definedName>
    <definedName name="CS_XS" localSheetId="2">#REF!</definedName>
    <definedName name="CS_XXS" localSheetId="2">#REF!</definedName>
    <definedName name="csd3p" localSheetId="2">#REF!</definedName>
    <definedName name="csddg1p" localSheetId="2">#REF!</definedName>
    <definedName name="csddt1p" localSheetId="2">#REF!</definedName>
    <definedName name="csht3p" localSheetId="2">#REF!</definedName>
    <definedName name="ctdn9697" localSheetId="2">#REF!</definedName>
    <definedName name="ctiep" localSheetId="2">#REF!</definedName>
    <definedName name="CTIET" localSheetId="2">#REF!</definedName>
    <definedName name="CURRENCY" localSheetId="2">#REF!</definedName>
    <definedName name="CX" localSheetId="2">#REF!</definedName>
    <definedName name="CY" localSheetId="2">#REF!</definedName>
    <definedName name="D_7101A_B" localSheetId="2">#REF!</definedName>
    <definedName name="danhmuc" localSheetId="2">#REF!</definedName>
    <definedName name="data" localSheetId="2">#REF!</definedName>
    <definedName name="DATA_DATA2_List" localSheetId="2">#REF!</definedName>
    <definedName name="Data41" localSheetId="2">#REF!</definedName>
    <definedName name="Database" localSheetId="2" hidden="1">#REF!</definedName>
    <definedName name="database2" localSheetId="2">#REF!</definedName>
    <definedName name="database3" localSheetId="2">#REF!</definedName>
    <definedName name="DATATKDT" localSheetId="2">#REF!</definedName>
    <definedName name="DD" localSheetId="2">#REF!</definedName>
    <definedName name="DDAY" localSheetId="2">#REF!</definedName>
    <definedName name="DDD" localSheetId="2">#REF!</definedName>
    <definedName name="DDDD" localSheetId="2">#REF!</definedName>
    <definedName name="den_bu" localSheetId="2">#REF!</definedName>
    <definedName name="DGCTI592" localSheetId="2">#REF!</definedName>
    <definedName name="DGNC" localSheetId="2">#REF!</definedName>
    <definedName name="DGTV" localSheetId="2">#REF!</definedName>
    <definedName name="dgvc" localSheetId="2">#REF!</definedName>
    <definedName name="DGVT" localSheetId="2">#REF!</definedName>
    <definedName name="DIARIO46" localSheetId="2">#REF!</definedName>
    <definedName name="DIARIO47" localSheetId="2">#REF!</definedName>
    <definedName name="didi" localSheetId="2">#REF!</definedName>
    <definedName name="directlabor" localSheetId="2">#REF!</definedName>
    <definedName name="Discount" localSheetId="2" hidden="1">#REF!</definedName>
    <definedName name="display_area_2" localSheetId="2" hidden="1">#REF!</definedName>
    <definedName name="DLCC" localSheetId="2">#REF!</definedName>
    <definedName name="DM" localSheetId="2">#REF!</definedName>
    <definedName name="dobt" localSheetId="2">#REF!</definedName>
    <definedName name="DS1p1vc" localSheetId="2">#REF!</definedName>
    <definedName name="ds1p2nc" localSheetId="2">#REF!</definedName>
    <definedName name="ds1p2vc" localSheetId="2">#REF!</definedName>
    <definedName name="ds1p2vl" localSheetId="2">#REF!</definedName>
    <definedName name="ds1pnc" localSheetId="2">#REF!</definedName>
    <definedName name="ds1pvl" localSheetId="2">#REF!</definedName>
    <definedName name="ds3pctnc" localSheetId="2">#REF!</definedName>
    <definedName name="ds3pctvc" localSheetId="2">#REF!</definedName>
    <definedName name="ds3pctvl" localSheetId="2">#REF!</definedName>
    <definedName name="ds3pmnc" localSheetId="2">#REF!</definedName>
    <definedName name="ds3pmvc" localSheetId="2">#REF!</definedName>
    <definedName name="ds3pmvl" localSheetId="2">#REF!</definedName>
    <definedName name="ds3pnc" localSheetId="2">#REF!</definedName>
    <definedName name="ds3pvl" localSheetId="2">#REF!</definedName>
    <definedName name="dsct3pnc" localSheetId="2">#REF!</definedName>
    <definedName name="dsct3pvl" localSheetId="2">#REF!</definedName>
    <definedName name="DSPK1p1nc" localSheetId="2">#REF!</definedName>
    <definedName name="DSPK1p1vl" localSheetId="2">#REF!</definedName>
    <definedName name="DSPK1pnc" localSheetId="2">#REF!</definedName>
    <definedName name="DSPK1pvl" localSheetId="2">#REF!</definedName>
    <definedName name="dss" localSheetId="2" hidden="1">#REF!</definedName>
    <definedName name="DSUMDATA" localSheetId="2">#REF!</definedName>
    <definedName name="dt" localSheetId="2">#REF!</definedName>
    <definedName name="dtdt" localSheetId="2">#REF!</definedName>
    <definedName name="DUIJIAYOU" localSheetId="2">#REF!</definedName>
    <definedName name="e" localSheetId="2" hidden="1">#REF!</definedName>
    <definedName name="E_032XN" localSheetId="2">#REF!</definedName>
    <definedName name="E_069" localSheetId="2">#REF!</definedName>
    <definedName name="E206." localSheetId="2">#REF!</definedName>
    <definedName name="EE" localSheetId="2">#REF!</definedName>
    <definedName name="Email" localSheetId="2">#REF!</definedName>
    <definedName name="End_1" localSheetId="2">#REF!</definedName>
    <definedName name="End_10" localSheetId="2">#REF!</definedName>
    <definedName name="End_11" localSheetId="2">#REF!</definedName>
    <definedName name="End_12" localSheetId="2">#REF!</definedName>
    <definedName name="End_13" localSheetId="2">#REF!</definedName>
    <definedName name="End_2" localSheetId="2">#REF!</definedName>
    <definedName name="End_3" localSheetId="2">#REF!</definedName>
    <definedName name="End_4" localSheetId="2">#REF!</definedName>
    <definedName name="End_5" localSheetId="2">#REF!</definedName>
    <definedName name="End_6" localSheetId="2">#REF!</definedName>
    <definedName name="End_7" localSheetId="2">#REF!</definedName>
    <definedName name="End_8" localSheetId="2">#REF!</definedName>
    <definedName name="End_9" localSheetId="2">#REF!</definedName>
    <definedName name="f" localSheetId="2">#REF!</definedName>
    <definedName name="FACTOR" localSheetId="2">#REF!</definedName>
    <definedName name="Fax" localSheetId="2">#REF!</definedName>
    <definedName name="FCode" localSheetId="2" hidden="1">#REF!</definedName>
    <definedName name="February" localSheetId="2">#REF!</definedName>
    <definedName name="FF" localSheetId="2">#REF!</definedName>
    <definedName name="fff" localSheetId="2">#REF!</definedName>
    <definedName name="FFROHS" localSheetId="2">#REF!</definedName>
    <definedName name="FFROHSCHUKU" localSheetId="2">#REF!</definedName>
    <definedName name="FJ" localSheetId="2">#REF!</definedName>
    <definedName name="G" localSheetId="2">#REF!</definedName>
    <definedName name="G_ME" localSheetId="2">#REF!</definedName>
    <definedName name="GG" localSheetId="2">#REF!</definedName>
    <definedName name="GH" localSheetId="2">#REF!</definedName>
    <definedName name="gia" localSheetId="2">#REF!</definedName>
    <definedName name="Gia_CT" localSheetId="2">#REF!</definedName>
    <definedName name="gia_tien" localSheetId="2">#REF!</definedName>
    <definedName name="gia_tien_BTN" localSheetId="2">#REF!</definedName>
    <definedName name="Gia_VT" localSheetId="2">#REF!</definedName>
    <definedName name="GIAVLIEUTN" localSheetId="2">#REF!</definedName>
    <definedName name="Giocong" localSheetId="2">#REF!</definedName>
    <definedName name="gl3p" localSheetId="2">#REF!</definedName>
    <definedName name="GROSS" localSheetId="2">#REF!</definedName>
    <definedName name="GROUP" localSheetId="2">#REF!</definedName>
    <definedName name="GT" localSheetId="2">#REF!</definedName>
    <definedName name="GTXL" localSheetId="2">#REF!</definedName>
    <definedName name="GuidText" localSheetId="2">#REF!</definedName>
    <definedName name="h" localSheetId="2" hidden="1">#REF!</definedName>
    <definedName name="H_THUCHTHH" localSheetId="2">#REF!</definedName>
    <definedName name="H_THUCTT" localSheetId="2">#REF!</definedName>
    <definedName name="heä_soá_sình_laày" localSheetId="2">#REF!</definedName>
    <definedName name="HG" localSheetId="2">#REF!</definedName>
    <definedName name="HH" localSheetId="2">#REF!</definedName>
    <definedName name="hhhh" localSheetId="2">#REF!</definedName>
    <definedName name="HHTT" localSheetId="2">#REF!</definedName>
    <definedName name="HiddenRows" localSheetId="2" hidden="1">#REF!</definedName>
    <definedName name="hien" localSheetId="2">#REF!</definedName>
    <definedName name="HOME_MANP" localSheetId="2">#REF!</definedName>
    <definedName name="HOMEOFFICE_COST" localSheetId="2">#REF!</definedName>
    <definedName name="hoten" localSheetId="2">#REF!</definedName>
    <definedName name="Hoü_vaì_tãn" localSheetId="2">#REF!</definedName>
    <definedName name="HSBJ" localSheetId="2">#REF!</definedName>
    <definedName name="hsdc" localSheetId="2">#REF!</definedName>
    <definedName name="hsdc1" localSheetId="2">#REF!</definedName>
    <definedName name="HSDN" localSheetId="2">#REF!</definedName>
    <definedName name="HSHH" localSheetId="2">#REF!</definedName>
    <definedName name="HSHHUT" localSheetId="2">#REF!</definedName>
    <definedName name="hsk" localSheetId="2">#REF!</definedName>
    <definedName name="hskd" localSheetId="2">#REF!</definedName>
    <definedName name="HSKJ" localSheetId="2">#REF!</definedName>
    <definedName name="hskk" localSheetId="2">#REF!</definedName>
    <definedName name="HSKK35" localSheetId="2">#REF!</definedName>
    <definedName name="hslx" localSheetId="2">#REF!</definedName>
    <definedName name="hslxh" localSheetId="2">#REF!</definedName>
    <definedName name="HSLXP" localSheetId="2">#REF!</definedName>
    <definedName name="HSSL" localSheetId="2">#REF!</definedName>
    <definedName name="HSVC1" localSheetId="2">#REF!</definedName>
    <definedName name="HSVC2" localSheetId="2">#REF!</definedName>
    <definedName name="HSVC3" localSheetId="2">#REF!</definedName>
    <definedName name="HT" localSheetId="2">#REF!</definedName>
    <definedName name="HTHH" localSheetId="2">#REF!</definedName>
    <definedName name="HTNC" localSheetId="2">#REF!</definedName>
    <definedName name="HTVL" localSheetId="2">#REF!</definedName>
    <definedName name="HY" localSheetId="2">#REF!</definedName>
    <definedName name="I" localSheetId="2">#REF!</definedName>
    <definedName name="IDLAB_COST" localSheetId="2">#REF!</definedName>
    <definedName name="II" localSheetId="2">#REF!</definedName>
    <definedName name="IND_LAB" localSheetId="2">#REF!</definedName>
    <definedName name="INDMANP" localSheetId="2">#REF!</definedName>
    <definedName name="IV" localSheetId="2">#REF!</definedName>
    <definedName name="j" localSheetId="2">#REF!</definedName>
    <definedName name="j356C8" localSheetId="2">#REF!</definedName>
    <definedName name="ja" localSheetId="2">#REF!</definedName>
    <definedName name="JAN" localSheetId="2">#REF!</definedName>
    <definedName name="JANBAOJIA" localSheetId="2">#REF!</definedName>
    <definedName name="JANBAOJIATWO" localSheetId="2">#REF!</definedName>
    <definedName name="JANCHUKU" localSheetId="2">#REF!</definedName>
    <definedName name="January" localSheetId="2">#REF!</definedName>
    <definedName name="JBAOJIA" localSheetId="2">#REF!</definedName>
    <definedName name="JCHUKU" localSheetId="2">#REF!</definedName>
    <definedName name="JIAGE" localSheetId="2">#REF!</definedName>
    <definedName name="JIAYO" localSheetId="2">#REF!</definedName>
    <definedName name="JJ" localSheetId="2">#REF!</definedName>
    <definedName name="JJJ" localSheetId="2">#REF!</definedName>
    <definedName name="JP" localSheetId="2">#REF!</definedName>
    <definedName name="JS" localSheetId="2">#REF!</definedName>
    <definedName name="JY" localSheetId="2">#REF!</definedName>
    <definedName name="K" localSheetId="2">#REF!</definedName>
    <definedName name="k2b" localSheetId="2">#REF!</definedName>
    <definedName name="kcong" localSheetId="2">#REF!</definedName>
    <definedName name="KEKK" localSheetId="2">#REF!</definedName>
    <definedName name="KH" localSheetId="2">#REF!</definedName>
    <definedName name="KH_Chang" localSheetId="2">#REF!</definedName>
    <definedName name="kkk" localSheetId="2" hidden="1">#REF!</definedName>
    <definedName name="KKKK" localSheetId="2" hidden="1">#REF!</definedName>
    <definedName name="kkkkk" localSheetId="2" hidden="1">#REF!</definedName>
    <definedName name="kl_ME" localSheetId="2">#REF!</definedName>
    <definedName name="KLTHDN" localSheetId="2">#REF!</definedName>
    <definedName name="KLVANKHUON" localSheetId="2">#REF!</definedName>
    <definedName name="kp1ph" localSheetId="2">#REF!</definedName>
    <definedName name="KSTK" localSheetId="2">#REF!</definedName>
    <definedName name="KUCHUN" localSheetId="2">#REF!</definedName>
    <definedName name="KVC" localSheetId="2">#REF!</definedName>
    <definedName name="L_mong" localSheetId="2">#REF!</definedName>
    <definedName name="LINE" localSheetId="2">#REF!</definedName>
    <definedName name="list" localSheetId="2">#REF!</definedName>
    <definedName name="list01" localSheetId="2">#REF!</definedName>
    <definedName name="list02" localSheetId="2">#REF!</definedName>
    <definedName name="list03" localSheetId="2">#REF!</definedName>
    <definedName name="list04" localSheetId="2">#REF!</definedName>
    <definedName name="list05" localSheetId="2">#REF!</definedName>
    <definedName name="list06" localSheetId="2">#REF!</definedName>
    <definedName name="LK_hathe" localSheetId="2">#REF!</definedName>
    <definedName name="LLLL" localSheetId="2">#REF!</definedName>
    <definedName name="Lmk" localSheetId="2">#REF!</definedName>
    <definedName name="LN" localSheetId="2">#REF!</definedName>
    <definedName name="Loai_TD" localSheetId="2">#REF!</definedName>
    <definedName name="LOC" localSheetId="2">#REF!</definedName>
    <definedName name="lVC" localSheetId="2">#REF!</definedName>
    <definedName name="m" localSheetId="2">#REF!</definedName>
    <definedName name="M102bnnc" localSheetId="2">#REF!</definedName>
    <definedName name="M102bnvl" localSheetId="2">#REF!</definedName>
    <definedName name="M10aa1p" localSheetId="2">#REF!</definedName>
    <definedName name="M10aanc" localSheetId="2">#REF!</definedName>
    <definedName name="M10aavc" localSheetId="2">#REF!</definedName>
    <definedName name="M10aavl" localSheetId="2">#REF!</definedName>
    <definedName name="M10banc" localSheetId="2">#REF!</definedName>
    <definedName name="M10bavl" localSheetId="2">#REF!</definedName>
    <definedName name="M12aavl" localSheetId="2">#REF!</definedName>
    <definedName name="M12ba3p" localSheetId="2">#REF!</definedName>
    <definedName name="M12banc" localSheetId="2">#REF!</definedName>
    <definedName name="M12bavl" localSheetId="2">#REF!</definedName>
    <definedName name="M12bb1p" localSheetId="2">#REF!</definedName>
    <definedName name="M12bbnc" localSheetId="2">#REF!</definedName>
    <definedName name="M12bbvl" localSheetId="2">#REF!</definedName>
    <definedName name="M12bnnc" localSheetId="2">#REF!</definedName>
    <definedName name="M12bnvl" localSheetId="2">#REF!</definedName>
    <definedName name="M14bb1p" localSheetId="2">#REF!</definedName>
    <definedName name="M14bbnc" localSheetId="2">#REF!</definedName>
    <definedName name="M14bbvc" localSheetId="2">#REF!</definedName>
    <definedName name="M14bbvl" localSheetId="2">#REF!</definedName>
    <definedName name="M8a" localSheetId="2">#REF!</definedName>
    <definedName name="M8aa" localSheetId="2">#REF!</definedName>
    <definedName name="m8aanc" localSheetId="2">#REF!</definedName>
    <definedName name="m8aavl" localSheetId="2">#REF!</definedName>
    <definedName name="Ma3pnc" localSheetId="2">#REF!</definedName>
    <definedName name="Ma3pvl" localSheetId="2">#REF!</definedName>
    <definedName name="Maa3pnc" localSheetId="2">#REF!</definedName>
    <definedName name="Maa3pvl" localSheetId="2">#REF!</definedName>
    <definedName name="Macro2" localSheetId="2">#REF!</definedName>
    <definedName name="Macro3" localSheetId="2">#REF!</definedName>
    <definedName name="MAJ_CON_EQP" localSheetId="2">#REF!</definedName>
    <definedName name="MaNV" localSheetId="2">#REF!</definedName>
    <definedName name="March" localSheetId="2">#REF!</definedName>
    <definedName name="MARCHBAOJIA" localSheetId="2">#REF!</definedName>
    <definedName name="marchbiajia" localSheetId="2">#REF!</definedName>
    <definedName name="MARCHCHUKU" localSheetId="2">#REF!</definedName>
    <definedName name="MAVANKHUON" localSheetId="2">#REF!</definedName>
    <definedName name="MAVLTHDN" localSheetId="2">#REF!</definedName>
    <definedName name="May" localSheetId="2">#REF!</definedName>
    <definedName name="MAYCHUKU" localSheetId="2">#REF!</definedName>
    <definedName name="mayjiage" localSheetId="2">#REF!</definedName>
    <definedName name="Mba1p" localSheetId="2">#REF!</definedName>
    <definedName name="Mba3p" localSheetId="2">#REF!</definedName>
    <definedName name="Mbb3p" localSheetId="2">#REF!</definedName>
    <definedName name="MBnc" localSheetId="2">#REF!</definedName>
    <definedName name="MBvl" localSheetId="2">#REF!</definedName>
    <definedName name="MC" localSheetId="2">#REF!</definedName>
    <definedName name="MG_A" localSheetId="2">#REF!</definedName>
    <definedName name="MING" localSheetId="2">#REF!</definedName>
    <definedName name="mod" localSheetId="2">#REF!,#REF!,#REF!,#REF!,#REF!</definedName>
    <definedName name="mong1pm" localSheetId="2">#REF!</definedName>
    <definedName name="mong3pm" localSheetId="2">#REF!</definedName>
    <definedName name="mongct" localSheetId="2">#REF!</definedName>
    <definedName name="monght" localSheetId="2">#REF!</definedName>
    <definedName name="mongHTDL" localSheetId="2">#REF!</definedName>
    <definedName name="mongHTHH" localSheetId="2">#REF!</definedName>
    <definedName name="mongneo1pm" localSheetId="2">#REF!</definedName>
    <definedName name="mongneo3pm" localSheetId="2">#REF!</definedName>
    <definedName name="mongneoct" localSheetId="2">#REF!</definedName>
    <definedName name="mongneoht" localSheetId="2">#REF!</definedName>
    <definedName name="mongneoHTDL" localSheetId="2">#REF!</definedName>
    <definedName name="mongneoHTHH" localSheetId="2">#REF!</definedName>
    <definedName name="month" localSheetId="2">#REF!</definedName>
    <definedName name="Moùng" localSheetId="2">#REF!</definedName>
    <definedName name="MSCT" localSheetId="2">#REF!</definedName>
    <definedName name="MTC1P" localSheetId="2">#REF!</definedName>
    <definedName name="MTC3P" localSheetId="2">#REF!</definedName>
    <definedName name="MTCMB" localSheetId="2">#REF!</definedName>
    <definedName name="MTMAC12" localSheetId="2">#REF!</definedName>
    <definedName name="mtram" localSheetId="2">#REF!</definedName>
    <definedName name="MULTIPLICA" localSheetId="2">#REF!</definedName>
    <definedName name="n" localSheetId="2">#REF!</definedName>
    <definedName name="n1pig" localSheetId="2">#REF!</definedName>
    <definedName name="N1pIGnc" localSheetId="2">#REF!</definedName>
    <definedName name="N1pIGvc" localSheetId="2">#REF!</definedName>
    <definedName name="N1pIGvl" localSheetId="2">#REF!</definedName>
    <definedName name="n1pind" localSheetId="2">#REF!</definedName>
    <definedName name="N1pINDnc" localSheetId="2">#REF!</definedName>
    <definedName name="N1pINDvc" localSheetId="2">#REF!</definedName>
    <definedName name="N1pINDvl" localSheetId="2">#REF!</definedName>
    <definedName name="n1ping" localSheetId="2">#REF!</definedName>
    <definedName name="N1pINGnc" localSheetId="2">#REF!</definedName>
    <definedName name="N1pINGvc" localSheetId="2">#REF!</definedName>
    <definedName name="N1pINGvl" localSheetId="2">#REF!</definedName>
    <definedName name="n1pint" localSheetId="2">#REF!</definedName>
    <definedName name="N1pINTnc" localSheetId="2">#REF!</definedName>
    <definedName name="N1pINTvc" localSheetId="2">#REF!</definedName>
    <definedName name="N1pINTvl" localSheetId="2">#REF!</definedName>
    <definedName name="N1pNLnc" localSheetId="2">#REF!</definedName>
    <definedName name="N1pNLvc" localSheetId="2">#REF!</definedName>
    <definedName name="N1pNLvl" localSheetId="2">#REF!</definedName>
    <definedName name="NA" localSheetId="2">#REF!</definedName>
    <definedName name="Ñaép_ñaát" localSheetId="2">#REF!</definedName>
    <definedName name="NAME" localSheetId="2">#REF!</definedName>
    <definedName name="Ñaøo_ñaát_tieáp_ñòa" localSheetId="2">#REF!</definedName>
    <definedName name="nc" localSheetId="2">#REF!</definedName>
    <definedName name="NC1P" localSheetId="2">#REF!</definedName>
    <definedName name="NC3P" localSheetId="2">#REF!</definedName>
    <definedName name="NCBD100" localSheetId="2">#REF!</definedName>
    <definedName name="NCBD200" localSheetId="2">#REF!</definedName>
    <definedName name="NCBD250" localSheetId="2">#REF!</definedName>
    <definedName name="NCcap0.7" localSheetId="2">#REF!</definedName>
    <definedName name="NCcap1" localSheetId="2">#REF!</definedName>
    <definedName name="NCCT3p" localSheetId="2">#REF!</definedName>
    <definedName name="nctram" localSheetId="2">#REF!</definedName>
    <definedName name="NCVC100" localSheetId="2">#REF!</definedName>
    <definedName name="NCVC200" localSheetId="2">#REF!</definedName>
    <definedName name="NCVC250" localSheetId="2">#REF!</definedName>
    <definedName name="NCVC3P" localSheetId="2">#REF!</definedName>
    <definedName name="NET" localSheetId="2">#REF!</definedName>
    <definedName name="NET_1" localSheetId="2">#REF!</definedName>
    <definedName name="NET_ANA" localSheetId="2">#REF!</definedName>
    <definedName name="NET_ANA_1" localSheetId="2">#REF!</definedName>
    <definedName name="NET_ANA_2" localSheetId="2">#REF!</definedName>
    <definedName name="NGAØY" localSheetId="2">#REF!</definedName>
    <definedName name="NH" localSheetId="2">#REF!</definedName>
    <definedName name="NHAÂN_COÂNG" localSheetId="2">BTRAM</definedName>
    <definedName name="Nhapsolieu" localSheetId="2">#REF!</definedName>
    <definedName name="nhn" localSheetId="2">#REF!</definedName>
    <definedName name="NHot" localSheetId="2">#REF!</definedName>
    <definedName name="nig" localSheetId="2">#REF!</definedName>
    <definedName name="nig1p" localSheetId="2">#REF!</definedName>
    <definedName name="nig3p" localSheetId="2">#REF!</definedName>
    <definedName name="NIGnc" localSheetId="2">#REF!</definedName>
    <definedName name="nignc1p" localSheetId="2">#REF!</definedName>
    <definedName name="NIGvc" localSheetId="2">#REF!</definedName>
    <definedName name="NIGvl" localSheetId="2">#REF!</definedName>
    <definedName name="nigvl1p" localSheetId="2">#REF!</definedName>
    <definedName name="nin" localSheetId="2">#REF!</definedName>
    <definedName name="nin1903p" localSheetId="2">#REF!</definedName>
    <definedName name="NIN190nc" localSheetId="2">#REF!</definedName>
    <definedName name="NIN190vl" localSheetId="2">#REF!</definedName>
    <definedName name="nin3p" localSheetId="2">#REF!</definedName>
    <definedName name="nind" localSheetId="2">#REF!</definedName>
    <definedName name="nind1p" localSheetId="2">#REF!</definedName>
    <definedName name="nind3p" localSheetId="2">#REF!</definedName>
    <definedName name="NINDnc" localSheetId="2">#REF!</definedName>
    <definedName name="nindnc1p" localSheetId="2">#REF!</definedName>
    <definedName name="NINDvc" localSheetId="2">#REF!</definedName>
    <definedName name="NINDvl" localSheetId="2">#REF!</definedName>
    <definedName name="nindvl1p" localSheetId="2">#REF!</definedName>
    <definedName name="ning1p" localSheetId="2">#REF!</definedName>
    <definedName name="ningnc1p" localSheetId="2">#REF!</definedName>
    <definedName name="ningvl1p" localSheetId="2">#REF!</definedName>
    <definedName name="NINnc" localSheetId="2">#REF!</definedName>
    <definedName name="nint1p" localSheetId="2">#REF!</definedName>
    <definedName name="nintnc1p" localSheetId="2">#REF!</definedName>
    <definedName name="nintvl1p" localSheetId="2">#REF!</definedName>
    <definedName name="NINvc" localSheetId="2">#REF!</definedName>
    <definedName name="NINvl" localSheetId="2">#REF!</definedName>
    <definedName name="nl" localSheetId="2">#REF!</definedName>
    <definedName name="NL12nc" localSheetId="2">#REF!</definedName>
    <definedName name="NL12vl" localSheetId="2">#REF!</definedName>
    <definedName name="nl1p" localSheetId="2">#REF!</definedName>
    <definedName name="nl3p" localSheetId="2">#REF!</definedName>
    <definedName name="nlht" localSheetId="2">#REF!</definedName>
    <definedName name="NLTK1p" localSheetId="2">#REF!</definedName>
    <definedName name="nn" localSheetId="2">#REF!</definedName>
    <definedName name="nn1p" localSheetId="2">#REF!</definedName>
    <definedName name="nn3p" localSheetId="2">#REF!</definedName>
    <definedName name="No" localSheetId="2">#REF!</definedName>
    <definedName name="NOW" localSheetId="2">#REF!</definedName>
    <definedName name="nsl" localSheetId="2">#REF!</definedName>
    <definedName name="nx" localSheetId="2">#REF!</definedName>
    <definedName name="OrderTable" localSheetId="2" hidden="1">#REF!</definedName>
    <definedName name="osc" localSheetId="2">#REF!</definedName>
    <definedName name="PAPELLINER" localSheetId="2">#REF!</definedName>
    <definedName name="PAPER_LINER" localSheetId="2">#REF!</definedName>
    <definedName name="PersonSelectionRange" localSheetId="2">#REF!</definedName>
    <definedName name="Phanbothue" localSheetId="2">#REF!</definedName>
    <definedName name="Phone" localSheetId="2">#REF!</definedName>
    <definedName name="phu_luc_vua" localSheetId="2">#REF!</definedName>
    <definedName name="PK" localSheetId="2">#REF!</definedName>
    <definedName name="PLANENE99" localSheetId="2">#REF!</definedName>
    <definedName name="pp_1XDM" localSheetId="2">#REF!</definedName>
    <definedName name="pp_3NC" localSheetId="2">#REF!</definedName>
    <definedName name="pp_3XDM" localSheetId="2">#REF!</definedName>
    <definedName name="PRECIO" localSheetId="2">#REF!</definedName>
    <definedName name="PRICE" localSheetId="2">#REF!</definedName>
    <definedName name="PRICE1" localSheetId="2">#REF!</definedName>
    <definedName name="_xlnm.Print_Titles" localSheetId="2" hidden="1">#REF!,#REF!</definedName>
    <definedName name="Print_Titles_MI" localSheetId="2">#REF!</definedName>
    <definedName name="PRINTA" localSheetId="2">#REF!</definedName>
    <definedName name="PRINTB" localSheetId="2">#REF!</definedName>
    <definedName name="PRINTC" localSheetId="2">#REF!</definedName>
    <definedName name="ProdForm" localSheetId="2" hidden="1">#REF!</definedName>
    <definedName name="Product" localSheetId="2" hidden="1">#REF!</definedName>
    <definedName name="PROPOSAL" localSheetId="2">#REF!</definedName>
    <definedName name="PT_Duong" localSheetId="2">#REF!</definedName>
    <definedName name="ptdg" localSheetId="2">#REF!</definedName>
    <definedName name="PTDG_cau" localSheetId="2">#REF!</definedName>
    <definedName name="PTNC" localSheetId="2">#REF!</definedName>
    <definedName name="QUERY_DATA" localSheetId="2">#REF!</definedName>
    <definedName name="QW" localSheetId="2">#REF!</definedName>
    <definedName name="ra11p" localSheetId="2">#REF!</definedName>
    <definedName name="ra13p" localSheetId="2">#REF!</definedName>
    <definedName name="rack1" localSheetId="2">#REF!</definedName>
    <definedName name="rack2" localSheetId="2">#REF!</definedName>
    <definedName name="rack3" localSheetId="2">#REF!</definedName>
    <definedName name="rack4" localSheetId="2">#REF!</definedName>
    <definedName name="RANK" localSheetId="2">#REF!</definedName>
    <definedName name="RB" localSheetId="2">#REF!</definedName>
    <definedName name="RCArea" localSheetId="2" hidden="1">#REF!</definedName>
    <definedName name="RecordCount" localSheetId="2">#REF!</definedName>
    <definedName name="Recorder" localSheetId="2" hidden="1">#REF!</definedName>
    <definedName name="RESULT99" localSheetId="2">#REF!</definedName>
    <definedName name="RESUMEN" localSheetId="2">#REF!</definedName>
    <definedName name="RFP003A" localSheetId="2">#REF!</definedName>
    <definedName name="RFP003B" localSheetId="2">#REF!</definedName>
    <definedName name="RFP003C" localSheetId="2">#REF!</definedName>
    <definedName name="RFP003D" localSheetId="2">#REF!</definedName>
    <definedName name="RFP003E" localSheetId="2">#REF!</definedName>
    <definedName name="RFP003F" localSheetId="2">#REF!</definedName>
    <definedName name="RQ" localSheetId="2">#REF!</definedName>
    <definedName name="rrrr" localSheetId="2">#REF!</definedName>
    <definedName name="SAV" localSheetId="2">#REF!</definedName>
    <definedName name="SC" localSheetId="2">#REF!</definedName>
    <definedName name="SCH" localSheetId="2">#REF!</definedName>
    <definedName name="sd1p" localSheetId="2">#REF!</definedName>
    <definedName name="sd3p" localSheetId="2">#REF!</definedName>
    <definedName name="SDDK" localSheetId="2">#REF!</definedName>
    <definedName name="SDMONG" localSheetId="2">#REF!</definedName>
    <definedName name="selection" localSheetId="2">#REF!</definedName>
    <definedName name="SEP" localSheetId="2">#REF!</definedName>
    <definedName name="SEPCK" localSheetId="2">#REF!</definedName>
    <definedName name="SEPJIAGE" localSheetId="2">#REF!</definedName>
    <definedName name="sfeggsafasfas" localSheetId="2">#REF!</definedName>
    <definedName name="Sheet1" localSheetId="2">#REF!</definedName>
    <definedName name="sheetName" localSheetId="2">#REF!</definedName>
    <definedName name="sheetNo" localSheetId="2">#REF!</definedName>
    <definedName name="SheetNumber" localSheetId="2">#REF!</definedName>
    <definedName name="sht" localSheetId="2">#REF!</definedName>
    <definedName name="sht1p" localSheetId="2">#REF!</definedName>
    <definedName name="sht3p" localSheetId="2">#REF!</definedName>
    <definedName name="SIZE" localSheetId="2">#REF!</definedName>
    <definedName name="SL_CRD" localSheetId="2">#REF!</definedName>
    <definedName name="SL_CRS" localSheetId="2">#REF!</definedName>
    <definedName name="SL_CS" localSheetId="2">#REF!</definedName>
    <definedName name="SL_DD" localSheetId="2">#REF!</definedName>
    <definedName name="slBTLT1pm" localSheetId="2">#REF!</definedName>
    <definedName name="slBTLT3pm" localSheetId="2">#REF!</definedName>
    <definedName name="slBTLTct" localSheetId="2">#REF!</definedName>
    <definedName name="slBTLTHTDL" localSheetId="2">#REF!</definedName>
    <definedName name="slBTLTHTHH" localSheetId="2">#REF!</definedName>
    <definedName name="slchang1pm" localSheetId="2">#REF!</definedName>
    <definedName name="slchang3pm" localSheetId="2">#REF!</definedName>
    <definedName name="slchangct" localSheetId="2">#REF!</definedName>
    <definedName name="slchanght" localSheetId="2">#REF!</definedName>
    <definedName name="slchangHTDL" localSheetId="2">#REF!</definedName>
    <definedName name="slchangHTHH" localSheetId="2">#REF!</definedName>
    <definedName name="slmong1pm" localSheetId="2">#REF!</definedName>
    <definedName name="slmong3pm" localSheetId="2">#REF!</definedName>
    <definedName name="slmongct" localSheetId="2">#REF!</definedName>
    <definedName name="slmonght" localSheetId="2">#REF!</definedName>
    <definedName name="slmongHTDL" localSheetId="2">#REF!</definedName>
    <definedName name="slmongHTHH" localSheetId="2">#REF!</definedName>
    <definedName name="slmongneo1pm" localSheetId="2">#REF!</definedName>
    <definedName name="slmongneo3pm" localSheetId="2">#REF!</definedName>
    <definedName name="slmongneoct" localSheetId="2">#REF!</definedName>
    <definedName name="slmongneoht" localSheetId="2">#REF!</definedName>
    <definedName name="slmongneoHTDL" localSheetId="2">#REF!</definedName>
    <definedName name="slmongneoHTHH" localSheetId="2">#REF!</definedName>
    <definedName name="sltdll1pm" localSheetId="2">#REF!</definedName>
    <definedName name="sltdll3pm" localSheetId="2">#REF!</definedName>
    <definedName name="sltdllct" localSheetId="2">#REF!</definedName>
    <definedName name="sltdllHTDL" localSheetId="2">#REF!</definedName>
    <definedName name="sltdllHTHH" localSheetId="2">#REF!</definedName>
    <definedName name="slxa1pm" localSheetId="2">#REF!</definedName>
    <definedName name="slxa3pm" localSheetId="2">#REF!</definedName>
    <definedName name="slxact" localSheetId="2">#REF!</definedName>
    <definedName name="soc3p" localSheetId="2">#REF!</definedName>
    <definedName name="solieu" localSheetId="2">#REF!</definedName>
    <definedName name="SORT" localSheetId="2">#REF!</definedName>
    <definedName name="SPEC" localSheetId="2">#REF!</definedName>
    <definedName name="SpecialPrice" localSheetId="2" hidden="1">#REF!</definedName>
    <definedName name="SPECSUMMARY" localSheetId="2">#REF!</definedName>
    <definedName name="SPEND" localSheetId="2">#REF!</definedName>
    <definedName name="SS" localSheetId="2">#REF!</definedName>
    <definedName name="st1p" localSheetId="2">#REF!</definedName>
    <definedName name="st3p" localSheetId="2">#REF!</definedName>
    <definedName name="STANDARCOSTAA" localSheetId="2">#REF!</definedName>
    <definedName name="STANDARCOSTC" localSheetId="2">#REF!</definedName>
    <definedName name="STANDARCOSTD" localSheetId="2">#REF!</definedName>
    <definedName name="Start_1" localSheetId="2">#REF!</definedName>
    <definedName name="Start_10" localSheetId="2">#REF!</definedName>
    <definedName name="Start_11" localSheetId="2">#REF!</definedName>
    <definedName name="Start_12" localSheetId="2">#REF!</definedName>
    <definedName name="Start_13" localSheetId="2">#REF!</definedName>
    <definedName name="Start_2" localSheetId="2">#REF!</definedName>
    <definedName name="Start_3" localSheetId="2">#REF!</definedName>
    <definedName name="Start_4" localSheetId="2">#REF!</definedName>
    <definedName name="Start_5" localSheetId="2">#REF!</definedName>
    <definedName name="Start_6" localSheetId="2">#REF!</definedName>
    <definedName name="Start_7" localSheetId="2">#REF!</definedName>
    <definedName name="Start_8" localSheetId="2">#REF!</definedName>
    <definedName name="Start_9" localSheetId="2">#REF!</definedName>
    <definedName name="State" localSheetId="2">#REF!</definedName>
    <definedName name="SU" localSheetId="2">#REF!</definedName>
    <definedName name="SUMMARY" localSheetId="2">#REF!</definedName>
    <definedName name="T" localSheetId="2" hidden="1">#REF!</definedName>
    <definedName name="T_HOP" localSheetId="2">#REF!</definedName>
    <definedName name="T02_DANH_MUC_CONG_VIEC" localSheetId="2">#REF!</definedName>
    <definedName name="T03_BANG_GIA_VAT_LIEU" localSheetId="2">#REF!</definedName>
    <definedName name="T09_DINH_MUC_DU_TOAN" localSheetId="2">#REF!</definedName>
    <definedName name="t101p" localSheetId="2">#REF!</definedName>
    <definedName name="t103p" localSheetId="2">#REF!</definedName>
    <definedName name="t10m" localSheetId="2">#REF!</definedName>
    <definedName name="T10nc" localSheetId="2">#REF!</definedName>
    <definedName name="t10nc1p" localSheetId="2">#REF!</definedName>
    <definedName name="T10vc" localSheetId="2">#REF!</definedName>
    <definedName name="T10vl" localSheetId="2">#REF!</definedName>
    <definedName name="t10vl1p" localSheetId="2">#REF!</definedName>
    <definedName name="t121p" localSheetId="2">#REF!</definedName>
    <definedName name="t123p" localSheetId="2">#REF!</definedName>
    <definedName name="T12nc" localSheetId="2">#REF!</definedName>
    <definedName name="t12nc3p" localSheetId="2">#REF!</definedName>
    <definedName name="T12vc" localSheetId="2">#REF!</definedName>
    <definedName name="T12vl" localSheetId="2">#REF!</definedName>
    <definedName name="t141p" localSheetId="2">#REF!</definedName>
    <definedName name="t143p" localSheetId="2">#REF!</definedName>
    <definedName name="T14nc" localSheetId="2">#REF!</definedName>
    <definedName name="T14vc" localSheetId="2">#REF!</definedName>
    <definedName name="T14vl" localSheetId="2">#REF!</definedName>
    <definedName name="t7m" localSheetId="2">#REF!</definedName>
    <definedName name="t8m" localSheetId="2">#REF!</definedName>
    <definedName name="TA" localSheetId="2">#REF!</definedName>
    <definedName name="TAMTINH" localSheetId="2">#REF!</definedName>
    <definedName name="tb" localSheetId="2">#REF!</definedName>
    <definedName name="tbl_ProdInfo" localSheetId="2" hidden="1">#REF!</definedName>
    <definedName name="tbtram" localSheetId="2">#REF!</definedName>
    <definedName name="TBXD" localSheetId="2">#REF!</definedName>
    <definedName name="TC" localSheetId="2">#REF!</definedName>
    <definedName name="TC_NHANH1" localSheetId="2">#REF!</definedName>
    <definedName name="td" localSheetId="2">#REF!</definedName>
    <definedName name="td10vl" localSheetId="2">#REF!</definedName>
    <definedName name="td12nc" localSheetId="2">#REF!</definedName>
    <definedName name="TD12vl" localSheetId="2">#REF!</definedName>
    <definedName name="TD1p1nc" localSheetId="2">#REF!</definedName>
    <definedName name="td1p1vc" localSheetId="2">#REF!</definedName>
    <definedName name="TD1p1vl" localSheetId="2">#REF!</definedName>
    <definedName name="TD1p2nc" localSheetId="2">#REF!</definedName>
    <definedName name="TD1p2vc" localSheetId="2">#REF!</definedName>
    <definedName name="TD1p2vl" localSheetId="2">#REF!</definedName>
    <definedName name="TD1pnc" localSheetId="2">#REF!</definedName>
    <definedName name="TD1pvl" localSheetId="2">#REF!</definedName>
    <definedName name="td3p" localSheetId="2">#REF!</definedName>
    <definedName name="TDctnc" localSheetId="2">#REF!</definedName>
    <definedName name="TDctvc" localSheetId="2">#REF!</definedName>
    <definedName name="TDctvl" localSheetId="2">#REF!</definedName>
    <definedName name="tdll1pm" localSheetId="2">#REF!</definedName>
    <definedName name="tdll3pm" localSheetId="2">#REF!</definedName>
    <definedName name="tdllct" localSheetId="2">#REF!</definedName>
    <definedName name="tdllHTDL" localSheetId="2">#REF!</definedName>
    <definedName name="tdllHTHH" localSheetId="2">#REF!</definedName>
    <definedName name="TDmnc" localSheetId="2">#REF!</definedName>
    <definedName name="TDmvc" localSheetId="2">#REF!</definedName>
    <definedName name="TDmvl" localSheetId="2">#REF!</definedName>
    <definedName name="tdnc1p" localSheetId="2">#REF!</definedName>
    <definedName name="tdtr2cnc" localSheetId="2">#REF!</definedName>
    <definedName name="tdtr2cvl" localSheetId="2">#REF!</definedName>
    <definedName name="tdvl1p" localSheetId="2">#REF!</definedName>
    <definedName name="TENCT" localSheetId="2">#REF!</definedName>
    <definedName name="TextRefCopy1" localSheetId="2">#REF!</definedName>
    <definedName name="TextRefCopy10" localSheetId="2">#REF!</definedName>
    <definedName name="TextRefCopy2" localSheetId="2">#REF!</definedName>
    <definedName name="TextRefCopy3" localSheetId="2">#REF!</definedName>
    <definedName name="TextRefCopy4" localSheetId="2">#REF!</definedName>
    <definedName name="TextRefCopy5" localSheetId="2">#REF!</definedName>
    <definedName name="TextRefCopy6" localSheetId="2">#REF!</definedName>
    <definedName name="TextRefCopy7" localSheetId="2">#REF!</definedName>
    <definedName name="TextRefCopy8" localSheetId="2">#REF!</definedName>
    <definedName name="TextRefCopy9" localSheetId="2">#REF!</definedName>
    <definedName name="TG" localSheetId="2">#REF!</definedName>
    <definedName name="THCTAU" localSheetId="2">#REF!</definedName>
    <definedName name="THGO1pnc" localSheetId="2">#REF!</definedName>
    <definedName name="thht" localSheetId="2">#REF!</definedName>
    <definedName name="THI" localSheetId="2">#REF!</definedName>
    <definedName name="thkp3" localSheetId="2">#REF!</definedName>
    <definedName name="THT" localSheetId="2">#REF!</definedName>
    <definedName name="thtt" localSheetId="2">#REF!</definedName>
    <definedName name="Tien" localSheetId="2">#REF!</definedName>
    <definedName name="TienLuong" localSheetId="2">#REF!</definedName>
    <definedName name="TITAN" localSheetId="2">#REF!</definedName>
    <definedName name="TLAC120" localSheetId="2">#REF!</definedName>
    <definedName name="TLAC35" localSheetId="2">#REF!</definedName>
    <definedName name="TLAC50" localSheetId="2">#REF!</definedName>
    <definedName name="TLAC70" localSheetId="2">#REF!</definedName>
    <definedName name="TLAC95" localSheetId="2">#REF!</definedName>
    <definedName name="Tle" localSheetId="2">#REF!</definedName>
    <definedName name="tluong" localSheetId="2">#REF!</definedName>
    <definedName name="TM" localSheetId="2">BTRAM</definedName>
    <definedName name="TNCM" localSheetId="2">#REF!</definedName>
    <definedName name="TONGDUTOAN" localSheetId="2">#REF!</definedName>
    <definedName name="TOP" localSheetId="2">#REF!</definedName>
    <definedName name="total" localSheetId="2">#REF!</definedName>
    <definedName name="totald" localSheetId="2">#REF!</definedName>
    <definedName name="Totales" localSheetId="2">#REF!,#REF!,#REF!,#REF!</definedName>
    <definedName name="Totales2" localSheetId="2">#REF!,#REF!,#REF!,#REF!,#REF!</definedName>
    <definedName name="TPLRP" localSheetId="2">#REF!</definedName>
    <definedName name="Tra_DM_su_dung" localSheetId="2">#REF!</definedName>
    <definedName name="Tra_don_gia_KS" localSheetId="2">#REF!</definedName>
    <definedName name="Tra_DTCT" localSheetId="2">#REF!</definedName>
    <definedName name="Tra_tim_hang_mucPT_trung" localSheetId="2">#REF!</definedName>
    <definedName name="Tra_TL" localSheetId="2">#REF!</definedName>
    <definedName name="Tra_ty_le2" localSheetId="2">#REF!</definedName>
    <definedName name="Tra_ty_le3" localSheetId="2">#REF!</definedName>
    <definedName name="Tra_ty_le4" localSheetId="2">#REF!</definedName>
    <definedName name="Tra_ty_le5" localSheetId="2">#REF!</definedName>
    <definedName name="TRADE2" localSheetId="2">#REF!</definedName>
    <definedName name="TRAM" localSheetId="2">#REF!</definedName>
    <definedName name="TT_1P" localSheetId="2">#REF!</definedName>
    <definedName name="TT_3p" localSheetId="2">#REF!</definedName>
    <definedName name="ttbt" localSheetId="2">#REF!</definedName>
    <definedName name="TTDD" localSheetId="2">#REF!</definedName>
    <definedName name="TTDDCT3p" localSheetId="2">#REF!</definedName>
    <definedName name="tthi" localSheetId="2">#REF!</definedName>
    <definedName name="ttronmk" localSheetId="2">#REF!</definedName>
    <definedName name="tttt" localSheetId="2">#REF!</definedName>
    <definedName name="tv75nc" localSheetId="2">#REF!</definedName>
    <definedName name="tv75vl" localSheetId="2">#REF!</definedName>
    <definedName name="ty_le" localSheetId="2">#REF!</definedName>
    <definedName name="ty_le_BTN" localSheetId="2">#REF!</definedName>
    <definedName name="Ty_le1" localSheetId="2">#REF!</definedName>
    <definedName name="UFPrn20040307090525" localSheetId="2">#REF!</definedName>
    <definedName name="UFPrn20040726091933" localSheetId="2">#REF!</definedName>
    <definedName name="UFPrn20040812141748" localSheetId="2">#REF!</definedName>
    <definedName name="UFPrn20040812141839" localSheetId="2">#REF!</definedName>
    <definedName name="UFPrn20040907140125" localSheetId="2">#REF!</definedName>
    <definedName name="UFPrn20040908134652" localSheetId="2">#REF!</definedName>
    <definedName name="UFPrn20040908142005" localSheetId="2">#REF!</definedName>
    <definedName name="UFPrn20040908194024" localSheetId="2">#REF!</definedName>
    <definedName name="UU" localSheetId="2">#REF!</definedName>
    <definedName name="Value0" localSheetId="2">#REF!</definedName>
    <definedName name="Value1" localSheetId="2">#REF!</definedName>
    <definedName name="Value10" localSheetId="2">#REF!</definedName>
    <definedName name="Value11" localSheetId="2">#REF!</definedName>
    <definedName name="Value12" localSheetId="2">#REF!</definedName>
    <definedName name="Value13" localSheetId="2">#REF!</definedName>
    <definedName name="Value14" localSheetId="2">#REF!</definedName>
    <definedName name="Value15" localSheetId="2">#REF!</definedName>
    <definedName name="Value16" localSheetId="2">#REF!</definedName>
    <definedName name="Value17" localSheetId="2">#REF!</definedName>
    <definedName name="Value18" localSheetId="2">#REF!</definedName>
    <definedName name="Value19" localSheetId="2">#REF!</definedName>
    <definedName name="Value2" localSheetId="2">#REF!</definedName>
    <definedName name="Value20" localSheetId="2">#REF!</definedName>
    <definedName name="Value21" localSheetId="2">#REF!</definedName>
    <definedName name="Value22" localSheetId="2">#REF!</definedName>
    <definedName name="Value23" localSheetId="2">#REF!</definedName>
    <definedName name="Value24" localSheetId="2">#REF!</definedName>
    <definedName name="Value25" localSheetId="2">#REF!</definedName>
    <definedName name="Value26" localSheetId="2">#REF!</definedName>
    <definedName name="Value27" localSheetId="2">#REF!</definedName>
    <definedName name="Value28" localSheetId="2">#REF!</definedName>
    <definedName name="Value29" localSheetId="2">#REF!</definedName>
    <definedName name="Value3" localSheetId="2">#REF!</definedName>
    <definedName name="Value30" localSheetId="2">#REF!</definedName>
    <definedName name="Value31" localSheetId="2">#REF!</definedName>
    <definedName name="Value32" localSheetId="2">#REF!</definedName>
    <definedName name="Value33" localSheetId="2">#REF!</definedName>
    <definedName name="Value34" localSheetId="2">#REF!</definedName>
    <definedName name="Value35" localSheetId="2">#REF!</definedName>
    <definedName name="Value36" localSheetId="2">#REF!</definedName>
    <definedName name="Value37" localSheetId="2">#REF!</definedName>
    <definedName name="Value38" localSheetId="2">#REF!</definedName>
    <definedName name="Value39" localSheetId="2">#REF!</definedName>
    <definedName name="Value4" localSheetId="2">#REF!</definedName>
    <definedName name="Value40" localSheetId="2">#REF!</definedName>
    <definedName name="Value41" localSheetId="2">#REF!</definedName>
    <definedName name="Value42" localSheetId="2">#REF!</definedName>
    <definedName name="Value43" localSheetId="2">#REF!</definedName>
    <definedName name="Value44" localSheetId="2">#REF!</definedName>
    <definedName name="Value45" localSheetId="2">#REF!</definedName>
    <definedName name="Value46" localSheetId="2">#REF!</definedName>
    <definedName name="Value47" localSheetId="2">#REF!</definedName>
    <definedName name="Value48" localSheetId="2">#REF!</definedName>
    <definedName name="Value49" localSheetId="2">#REF!</definedName>
    <definedName name="Value5" localSheetId="2">#REF!</definedName>
    <definedName name="Value50" localSheetId="2">#REF!</definedName>
    <definedName name="Value51" localSheetId="2">#REF!</definedName>
    <definedName name="Value52" localSheetId="2">#REF!</definedName>
    <definedName name="Value53" localSheetId="2">#REF!</definedName>
    <definedName name="Value54" localSheetId="2">#REF!</definedName>
    <definedName name="Value55" localSheetId="2">#REF!</definedName>
    <definedName name="Value6" localSheetId="2">#REF!</definedName>
    <definedName name="Value7" localSheetId="2">#REF!</definedName>
    <definedName name="Value8" localSheetId="2">#REF!</definedName>
    <definedName name="Value9" localSheetId="2">#REF!</definedName>
    <definedName name="VARIINST" localSheetId="2">#REF!</definedName>
    <definedName name="VARIPURC" localSheetId="2">#REF!</definedName>
    <definedName name="Vat_tu" localSheetId="2">#REF!</definedName>
    <definedName name="vbtchongnuocm300" localSheetId="2">#REF!</definedName>
    <definedName name="vbtm150" localSheetId="2">#REF!</definedName>
    <definedName name="vbtm300" localSheetId="2">#REF!</definedName>
    <definedName name="vbtm400" localSheetId="2">#REF!</definedName>
    <definedName name="VC" localSheetId="2">#REF!</definedName>
    <definedName name="vccot" localSheetId="2">#REF!</definedName>
    <definedName name="VCDD1P" localSheetId="2">#REF!</definedName>
    <definedName name="VCDD3p" localSheetId="2">#REF!</definedName>
    <definedName name="VCDDCT3p" localSheetId="2">#REF!</definedName>
    <definedName name="VCDDMBA" localSheetId="2">#REF!</definedName>
    <definedName name="VCHT" localSheetId="2">#REF!</definedName>
    <definedName name="VCPKHTK" localSheetId="2">#REF!</definedName>
    <definedName name="vctb" localSheetId="2">#REF!</definedName>
    <definedName name="VCVBT1" localSheetId="2">#REF!</definedName>
    <definedName name="VCVBT2" localSheetId="2">#REF!</definedName>
    <definedName name="vd3p" localSheetId="2">#REF!</definedName>
    <definedName name="vkcauthang" localSheetId="2">#REF!</definedName>
    <definedName name="vksan" localSheetId="2">#REF!</definedName>
    <definedName name="vl" localSheetId="2">#REF!</definedName>
    <definedName name="VL1P" localSheetId="2">#REF!</definedName>
    <definedName name="VL3P" localSheetId="2">#REF!</definedName>
    <definedName name="Vlcap0.7" localSheetId="2">#REF!</definedName>
    <definedName name="VLcap1" localSheetId="2">#REF!</definedName>
    <definedName name="VLCT3p" localSheetId="2">#REF!</definedName>
    <definedName name="vldn400" localSheetId="2">#REF!</definedName>
    <definedName name="vldn600" localSheetId="2">#REF!</definedName>
    <definedName name="vltram" localSheetId="2">#REF!</definedName>
    <definedName name="vr3p" localSheetId="2">#REF!</definedName>
    <definedName name="VT" localSheetId="2">#REF!</definedName>
    <definedName name="W" localSheetId="2">#REF!</definedName>
    <definedName name="whatever" localSheetId="2">#REF!</definedName>
    <definedName name="WU" localSheetId="2">#REF!</definedName>
    <definedName name="WUJIN" localSheetId="2">#REF!</definedName>
    <definedName name="WW" localSheetId="2">#REF!</definedName>
    <definedName name="WX" localSheetId="2">#REF!</definedName>
    <definedName name="WXC" localSheetId="2">#REF!</definedName>
    <definedName name="x" localSheetId="2" hidden="1">#REF!</definedName>
    <definedName name="X1pFCOnc" localSheetId="2">#REF!</definedName>
    <definedName name="X1pFCOvc" localSheetId="2">#REF!</definedName>
    <definedName name="X1pFCOvl" localSheetId="2">#REF!</definedName>
    <definedName name="X1pIGnc" localSheetId="2">#REF!</definedName>
    <definedName name="X1pIGvc" localSheetId="2">#REF!</definedName>
    <definedName name="X1pIGvl" localSheetId="2">#REF!</definedName>
    <definedName name="x1pind" localSheetId="2">#REF!</definedName>
    <definedName name="X1pINDnc" localSheetId="2">#REF!</definedName>
    <definedName name="X1pINDvc" localSheetId="2">#REF!</definedName>
    <definedName name="X1pINDvl" localSheetId="2">#REF!</definedName>
    <definedName name="x1ping" localSheetId="2">#REF!</definedName>
    <definedName name="X1pINGnc" localSheetId="2">#REF!</definedName>
    <definedName name="X1pINGvc" localSheetId="2">#REF!</definedName>
    <definedName name="X1pINGvl" localSheetId="2">#REF!</definedName>
    <definedName name="x1pint" localSheetId="2">#REF!</definedName>
    <definedName name="X1pINTnc" localSheetId="2">#REF!</definedName>
    <definedName name="X1pINTvc" localSheetId="2">#REF!</definedName>
    <definedName name="X1pINTvl" localSheetId="2">#REF!</definedName>
    <definedName name="X1pITnc" localSheetId="2">#REF!</definedName>
    <definedName name="X1pITvc" localSheetId="2">#REF!</definedName>
    <definedName name="X1pITvl" localSheetId="2">#REF!</definedName>
    <definedName name="xa1pm" localSheetId="2">#REF!</definedName>
    <definedName name="xa3pm" localSheetId="2">#REF!</definedName>
    <definedName name="xact" localSheetId="2">#REF!</definedName>
    <definedName name="xfco" localSheetId="2">#REF!</definedName>
    <definedName name="xfco3p" localSheetId="2">#REF!</definedName>
    <definedName name="XFCOnc" localSheetId="2">#REF!</definedName>
    <definedName name="xfcotnc" localSheetId="2">#REF!</definedName>
    <definedName name="xfcotvl" localSheetId="2">#REF!</definedName>
    <definedName name="XFCOvc" localSheetId="2">#REF!</definedName>
    <definedName name="XFCOvl" localSheetId="2">#REF!</definedName>
    <definedName name="xh" localSheetId="2">#REF!</definedName>
    <definedName name="xhn" localSheetId="2">#REF!</definedName>
    <definedName name="xig" localSheetId="2">#REF!</definedName>
    <definedName name="xig1" localSheetId="2">#REF!</definedName>
    <definedName name="XIG1nc" localSheetId="2">#REF!</definedName>
    <definedName name="xig1p" localSheetId="2">#REF!</definedName>
    <definedName name="XIG1vl" localSheetId="2">#REF!</definedName>
    <definedName name="xig3p" localSheetId="2">#REF!</definedName>
    <definedName name="XIGnc" localSheetId="2">#REF!</definedName>
    <definedName name="XIGvc" localSheetId="2">#REF!</definedName>
    <definedName name="XIGvl" localSheetId="2">#REF!</definedName>
    <definedName name="xin" localSheetId="2">#REF!</definedName>
    <definedName name="xin190" localSheetId="2">#REF!</definedName>
    <definedName name="xin1903p" localSheetId="2">#REF!</definedName>
    <definedName name="XIN190nc" localSheetId="2">#REF!</definedName>
    <definedName name="XIN190vc" localSheetId="2">#REF!</definedName>
    <definedName name="XIN190vl" localSheetId="2">#REF!</definedName>
    <definedName name="xin3p" localSheetId="2">#REF!</definedName>
    <definedName name="xind" localSheetId="2">#REF!</definedName>
    <definedName name="xind1p" localSheetId="2">#REF!</definedName>
    <definedName name="xind3p" localSheetId="2">#REF!</definedName>
    <definedName name="XINDnc" localSheetId="2">#REF!</definedName>
    <definedName name="xindnc1p" localSheetId="2">#REF!</definedName>
    <definedName name="XINDvc" localSheetId="2">#REF!</definedName>
    <definedName name="XINDvl" localSheetId="2">#REF!</definedName>
    <definedName name="xindvl1p" localSheetId="2">#REF!</definedName>
    <definedName name="xing1p" localSheetId="2">#REF!</definedName>
    <definedName name="xingnc1p" localSheetId="2">#REF!</definedName>
    <definedName name="xingvl1p" localSheetId="2">#REF!</definedName>
    <definedName name="XINnc" localSheetId="2">#REF!</definedName>
    <definedName name="xint1p" localSheetId="2">#REF!</definedName>
    <definedName name="XINvc" localSheetId="2">#REF!</definedName>
    <definedName name="XINvl" localSheetId="2">#REF!</definedName>
    <definedName name="xit" localSheetId="2">#REF!</definedName>
    <definedName name="xit1" localSheetId="2">#REF!</definedName>
    <definedName name="XIT1nc" localSheetId="2">#REF!</definedName>
    <definedName name="xit1p" localSheetId="2">#REF!</definedName>
    <definedName name="XIT1vl" localSheetId="2">#REF!</definedName>
    <definedName name="xit23p" localSheetId="2">#REF!</definedName>
    <definedName name="xit3p" localSheetId="2">#REF!</definedName>
    <definedName name="XITnc" localSheetId="2">#REF!</definedName>
    <definedName name="XITvc" localSheetId="2">#REF!</definedName>
    <definedName name="XITvl" localSheetId="2">#REF!</definedName>
    <definedName name="XK" localSheetId="2">#REF!</definedName>
    <definedName name="xlbs" localSheetId="2">#REF!</definedName>
    <definedName name="xmcax" localSheetId="2">#REF!</definedName>
    <definedName name="xn" localSheetId="2">#REF!</definedName>
    <definedName name="year" localSheetId="2">#REF!</definedName>
    <definedName name="YH" localSheetId="2">#REF!</definedName>
    <definedName name="YI" localSheetId="2">#REF!</definedName>
    <definedName name="YINIANCHUKU" localSheetId="2">#REF!</definedName>
    <definedName name="YS" localSheetId="2">#REF!</definedName>
    <definedName name="YYY" localSheetId="2">#REF!</definedName>
    <definedName name="yyyy" localSheetId="2">#REF!</definedName>
    <definedName name="Z" localSheetId="2" hidden="1">#REF!</definedName>
    <definedName name="ZEROFROHS" localSheetId="2">#REF!</definedName>
    <definedName name="Zip" localSheetId="2">#REF!</definedName>
    <definedName name="ZXD" localSheetId="2">#REF!</definedName>
    <definedName name="ZYX" localSheetId="2">#REF!</definedName>
    <definedName name="ZZZ" localSheetId="2">#REF!</definedName>
    <definedName name="啊" localSheetId="2">#REF!</definedName>
    <definedName name="部门" localSheetId="2">#REF!</definedName>
    <definedName name="财力" localSheetId="2">#REF!</definedName>
    <definedName name="仓库" localSheetId="2">#REF!</definedName>
    <definedName name="差旅费12" localSheetId="2">#REF!</definedName>
    <definedName name="产品入库序时簿" localSheetId="2">#REF!</definedName>
    <definedName name="车间料房" localSheetId="2">#REF!</definedName>
    <definedName name="车间料房分析" localSheetId="2">#REF!</definedName>
    <definedName name="处置固资、无资和其资而收回的现金净额" localSheetId="2">#REF!</definedName>
    <definedName name="存货净值年初数" localSheetId="2">#REF!</definedName>
    <definedName name="存货净值期末数" localSheetId="2">#REF!</definedName>
    <definedName name="存货明细___1_原材料_" localSheetId="2">#REF!</definedName>
    <definedName name="存货收发存汇总表" localSheetId="2">#REF!</definedName>
    <definedName name="大幅度" localSheetId="2">#REF!</definedName>
    <definedName name="当前" localSheetId="2">#REF!</definedName>
    <definedName name="罚款收入" localSheetId="2">#REF!</definedName>
    <definedName name="分队发送" localSheetId="2">#REF!</definedName>
    <definedName name="分析" localSheetId="2">#REF!</definedName>
    <definedName name="固定资产" localSheetId="2">#REF!</definedName>
    <definedName name="固定资产清单" localSheetId="2">#REF!</definedName>
    <definedName name="固定资产折旧表" localSheetId="2">#REF!</definedName>
    <definedName name="管理No." localSheetId="2">#REF!</definedName>
    <definedName name="规格" localSheetId="2">#REF!</definedName>
    <definedName name="核算项目明细账_555_02" localSheetId="2">#REF!</definedName>
    <definedName name="核算项目余额表" localSheetId="2">#REF!</definedName>
    <definedName name="汇率" localSheetId="2">#REF!</definedName>
    <definedName name="汇总" localSheetId="2">#REF!</definedName>
    <definedName name="会计分录序时簿" localSheetId="2">#REF!</definedName>
    <definedName name="加班单19" localSheetId="2">#REF!</definedName>
    <definedName name="监察" localSheetId="2">#REF!</definedName>
    <definedName name="結果３" localSheetId="2">#REF!</definedName>
    <definedName name="結果の要約" localSheetId="2">#REF!</definedName>
    <definedName name="結論" localSheetId="2">#REF!</definedName>
    <definedName name="今後の展開" localSheetId="2">#REF!</definedName>
    <definedName name="経歴" localSheetId="2">#REF!</definedName>
    <definedName name="科目余额表" localSheetId="2">#REF!</definedName>
    <definedName name="库___存" localSheetId="2">#REF!</definedName>
    <definedName name="库存呆滞料分析表" localSheetId="2">#REF!</definedName>
    <definedName name="判定" localSheetId="2">#REF!</definedName>
    <definedName name="其他出库序时簿" localSheetId="2">#REF!</definedName>
    <definedName name="其他业务收入" localSheetId="2">#REF!</definedName>
    <definedName name="其他应付款年初数" localSheetId="2">#REF!</definedName>
    <definedName name="其他应付款期末数" localSheetId="2">#REF!</definedName>
    <definedName name="其他应收款净额年初数" localSheetId="2">#REF!</definedName>
    <definedName name="其他应收款净额期末数" localSheetId="2">#REF!</definedName>
    <definedName name="其他应收款年初数" localSheetId="2">#REF!</definedName>
    <definedName name="其他应收款期末数" localSheetId="2">#REF!</definedName>
    <definedName name="请选择" localSheetId="2">#REF!</definedName>
    <definedName name="全部末级余额" localSheetId="2">#REF!</definedName>
    <definedName name="確認項目" localSheetId="2">#REF!</definedName>
    <definedName name="入力２" localSheetId="2">#REF!</definedName>
    <definedName name="社名" localSheetId="2">#REF!</definedName>
    <definedName name="生产列1" localSheetId="2">#REF!</definedName>
    <definedName name="生产列11" localSheetId="2">#REF!</definedName>
    <definedName name="生产列15" localSheetId="2">#REF!</definedName>
    <definedName name="生产列16" localSheetId="2">#REF!</definedName>
    <definedName name="生产列17" localSheetId="2">#REF!</definedName>
    <definedName name="生产列19" localSheetId="2">#REF!</definedName>
    <definedName name="生产列2" localSheetId="2">#REF!</definedName>
    <definedName name="生产列20" localSheetId="2">#REF!</definedName>
    <definedName name="生产列3" localSheetId="2">#REF!</definedName>
    <definedName name="生产列4" localSheetId="2">#REF!</definedName>
    <definedName name="生产列5" localSheetId="2">#REF!</definedName>
    <definedName name="生产列6" localSheetId="2">#REF!</definedName>
    <definedName name="生产列7" localSheetId="2">#REF!</definedName>
    <definedName name="生产列8" localSheetId="2">#REF!</definedName>
    <definedName name="生产列9" localSheetId="2">#REF!</definedName>
    <definedName name="生产领料汇总" localSheetId="2">#REF!</definedName>
    <definedName name="生产领料序时簿" localSheetId="2">#REF!</definedName>
    <definedName name="生产期" localSheetId="2">#REF!</definedName>
    <definedName name="生产期1" localSheetId="2">#REF!</definedName>
    <definedName name="生产期11" localSheetId="2">#REF!</definedName>
    <definedName name="生产期123" localSheetId="2">#REF!</definedName>
    <definedName name="生产期15" localSheetId="2">#REF!</definedName>
    <definedName name="生产期16" localSheetId="2">#REF!</definedName>
    <definedName name="生产期17" localSheetId="2">#REF!</definedName>
    <definedName name="生产期19" localSheetId="2">#REF!</definedName>
    <definedName name="生产期2" localSheetId="2">#REF!</definedName>
    <definedName name="生产期20" localSheetId="2">#REF!</definedName>
    <definedName name="生产期3" localSheetId="2">#REF!</definedName>
    <definedName name="生产期4" localSheetId="2">#REF!</definedName>
    <definedName name="生产期5" localSheetId="2">#REF!</definedName>
    <definedName name="生产期6" localSheetId="2">#REF!</definedName>
    <definedName name="生产期7" localSheetId="2">#REF!</definedName>
    <definedName name="生产期8" localSheetId="2">#REF!</definedName>
    <definedName name="生产期9" localSheetId="2">#REF!</definedName>
    <definedName name="试算平衡表" localSheetId="2">#REF!</definedName>
    <definedName name="是" localSheetId="2">#REF!</definedName>
    <definedName name="数量金额总账" localSheetId="2">#REF!</definedName>
    <definedName name="外购入库序时簿" localSheetId="2">#REF!</definedName>
    <definedName name="外协厂监查指导4" localSheetId="2">#REF!</definedName>
    <definedName name="外协厂监察指导" localSheetId="2">#REF!</definedName>
    <definedName name="往来对账单" localSheetId="2">#REF!</definedName>
    <definedName name="委外加工发出序时簿" localSheetId="2">#REF!</definedName>
    <definedName name="物料代码0503" localSheetId="2">#REF!</definedName>
    <definedName name="物料收发汇总表" localSheetId="2">#REF!</definedName>
    <definedName name="物料收发明细表" localSheetId="2">#REF!</definedName>
    <definedName name="销售出库汇总表" localSheetId="2">#REF!</definedName>
    <definedName name="销售出库序时簿" localSheetId="2">#REF!</definedName>
    <definedName name="新" localSheetId="2">#REF!</definedName>
    <definedName name="仪器盘点" localSheetId="2">#REF!</definedName>
    <definedName name="营业外收入" localSheetId="2">#REF!</definedName>
    <definedName name="应付票据期末数" localSheetId="2">#REF!</definedName>
    <definedName name="应付账款期末数" localSheetId="2">#REF!</definedName>
    <definedName name="应会" localSheetId="2">#REF!</definedName>
    <definedName name="应收款项净额年初数" localSheetId="2">#REF!</definedName>
    <definedName name="应收票据年初数" localSheetId="2">#REF!</definedName>
    <definedName name="应收票据期末数" localSheetId="2">#REF!</definedName>
    <definedName name="应收账款净额年初数" localSheetId="2">#REF!</definedName>
    <definedName name="应收账款净额期末数" localSheetId="2">#REF!</definedName>
    <definedName name="应收账款年初数" localSheetId="2">#REF!</definedName>
    <definedName name="应收账款期末数" localSheetId="2">#REF!</definedName>
    <definedName name="预付账款期末数" localSheetId="2">#REF!</definedName>
    <definedName name="预收账款年初数" localSheetId="2">#REF!</definedName>
    <definedName name="预收账款期末数" localSheetId="2">#REF!</definedName>
    <definedName name="招待费12" localSheetId="2">#REF!</definedName>
    <definedName name="中国" localSheetId="2">#REF!</definedName>
    <definedName name="主营业务收入净额" localSheetId="2">#REF!</definedName>
    <definedName name="수량10월" localSheetId="2">#REF!</definedName>
    <definedName name="수량11월" localSheetId="2">#REF!</definedName>
    <definedName name="수량12월" localSheetId="2">#REF!</definedName>
    <definedName name="수량1월" localSheetId="2">#REF!</definedName>
    <definedName name="수량4" localSheetId="2">#REF!,#REF!,#REF!,#REF!</definedName>
    <definedName name="전" localSheetId="2">#REF!</definedName>
    <definedName name="전제2" localSheetId="2" hidden="1">#REF!</definedName>
    <definedName name="주택사업본부" localSheetId="2">#REF!</definedName>
    <definedName name="철구사업본부" localSheetId="2">#REF!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按套</t>
        </r>
      </text>
    </comment>
    <comment ref="H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按套</t>
        </r>
      </text>
    </comment>
    <comment ref="I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按套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J12" authorId="0">
      <text>
        <r>
          <rPr>
            <b/>
            <sz val="9"/>
            <rFont val="Tahoma"/>
            <charset val="134"/>
          </rPr>
          <t>Administrator:</t>
        </r>
        <r>
          <rPr>
            <b/>
            <sz val="9"/>
            <rFont val="宋体"/>
            <charset val="134"/>
          </rPr>
          <t>内机扣减</t>
        </r>
        <r>
          <rPr>
            <b/>
            <sz val="9"/>
            <rFont val="Tahoma"/>
            <charset val="134"/>
          </rPr>
          <t>23</t>
        </r>
        <r>
          <rPr>
            <b/>
            <sz val="9"/>
            <rFont val="宋体"/>
            <charset val="134"/>
          </rPr>
          <t>台，外机扣减</t>
        </r>
        <r>
          <rPr>
            <b/>
            <sz val="9"/>
            <rFont val="Tahoma"/>
            <charset val="134"/>
          </rPr>
          <t>779</t>
        </r>
        <r>
          <rPr>
            <b/>
            <sz val="9"/>
            <rFont val="宋体"/>
            <charset val="134"/>
          </rPr>
          <t>台，折合扣减</t>
        </r>
        <r>
          <rPr>
            <b/>
            <sz val="9"/>
            <rFont val="Tahoma"/>
            <charset val="134"/>
          </rPr>
          <t>779</t>
        </r>
        <r>
          <rPr>
            <b/>
            <sz val="9"/>
            <rFont val="宋体"/>
            <charset val="134"/>
          </rPr>
          <t>套。</t>
        </r>
      </text>
    </comment>
    <comment ref="J13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折合扣减</t>
        </r>
        <r>
          <rPr>
            <sz val="9"/>
            <rFont val="Tahoma"/>
            <charset val="134"/>
          </rPr>
          <t>8</t>
        </r>
        <r>
          <rPr>
            <sz val="9"/>
            <rFont val="宋体"/>
            <charset val="134"/>
          </rPr>
          <t>套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G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按套</t>
        </r>
      </text>
    </comment>
  </commentList>
</comments>
</file>

<file path=xl/sharedStrings.xml><?xml version="1.0" encoding="utf-8"?>
<sst xmlns="http://schemas.openxmlformats.org/spreadsheetml/2006/main" count="282" uniqueCount="81">
  <si>
    <t>附表6：</t>
  </si>
  <si>
    <t>汨罗万容电子废弃物处理有限公司2023年1季度废弃电器电子产品拆解处理类别和数量审核情况表</t>
  </si>
  <si>
    <t>废电器名称</t>
  </si>
  <si>
    <t>审核时段实际拆解天数（天）</t>
  </si>
  <si>
    <t>抽查比例（%）</t>
  </si>
  <si>
    <t>抽查天数</t>
  </si>
  <si>
    <t>抽查视频总时长（小时）</t>
  </si>
  <si>
    <t>是否超年许可能力生产</t>
  </si>
  <si>
    <t>拆解企业申报情况（台/套）</t>
  </si>
  <si>
    <t>审核情况（含初审、复审）</t>
  </si>
  <si>
    <t>回收数量（台/套）</t>
  </si>
  <si>
    <t>实际拆解量（台/套）</t>
  </si>
  <si>
    <t>信息系统记录拆解量(台/套)</t>
  </si>
  <si>
    <t>自查扣减量(台/套)</t>
  </si>
  <si>
    <t>申请补贴量（台/套）</t>
  </si>
  <si>
    <t>扣减拆解量(台/套)</t>
  </si>
  <si>
    <t>扣减原因</t>
  </si>
  <si>
    <t>核定拆解量（台/套）</t>
  </si>
  <si>
    <t>1.1废电视机-1</t>
  </si>
  <si>
    <t>7</t>
  </si>
  <si>
    <t>否</t>
  </si>
  <si>
    <t>——</t>
  </si>
  <si>
    <t>1.2废电视机-2</t>
  </si>
  <si>
    <t xml:space="preserve"> 其中:1.2.1CRT电视机</t>
  </si>
  <si>
    <t xml:space="preserve"> 其中:1.2.2非CRT电视机</t>
  </si>
  <si>
    <t>2.废冰箱</t>
  </si>
  <si>
    <t>3.1废洗衣机-1</t>
  </si>
  <si>
    <t>3.2废洗衣机-2</t>
  </si>
  <si>
    <t>4.废空调</t>
  </si>
  <si>
    <t>5.1废台式电脑</t>
  </si>
  <si>
    <t xml:space="preserve">  其中:5.1.1台式电脑主机(台)</t>
  </si>
  <si>
    <t xml:space="preserve">  其中:5.1.2CRT电脑显示器(台)</t>
  </si>
  <si>
    <t xml:space="preserve">  其中:5.1.3液晶电脑显示器(台)</t>
  </si>
  <si>
    <t>5.2其他废电脑(台)</t>
  </si>
  <si>
    <t>合计</t>
  </si>
  <si>
    <t>填写说明：</t>
  </si>
  <si>
    <t xml:space="preserve">1.“废电视机-1”指14寸及以上且25寸以下阴极射线管（黑白、彩色）电视机；“废电视机-2”指25寸及以上阴极射线管（黑白、彩色）电视机，各尺寸等离子电视机、液晶电视机、OLED电视机和背投电视机。 </t>
  </si>
  <si>
    <t>2.“废洗衣机-1”指单桶洗衣机和脱水机（3公斤＜干衣量≤10公斤）“废洗衣机-2”指双桶洗衣机、波轮式全自动洗衣机、滚筒式全自动洗衣机（3公斤＜干衣量≤10公斤）。</t>
  </si>
  <si>
    <t>3.“其他废电脑”指主机显示器一体形式的台式微型计算机和便携式微型计算机。</t>
  </si>
  <si>
    <t>湖南同力环保科技有限公司2023年第1季度废弃电器电子产品拆解处理类别和数量审核情况表</t>
  </si>
  <si>
    <t>空调漏氟放量扣减</t>
  </si>
  <si>
    <t>湖南绿色再生资源有限公司2023年第1季度废弃电器电子产品拆解处理类别和数量审核情况表</t>
  </si>
  <si>
    <t>审核情况</t>
  </si>
  <si>
    <t>1.1废电视机-1(台)</t>
  </si>
  <si>
    <t>1.2废电视机-2(台)</t>
  </si>
  <si>
    <t>其中:1.2.1CRT电视机(台)</t>
  </si>
  <si>
    <t xml:space="preserve">   1.2.2非CRT电视机(台)</t>
  </si>
  <si>
    <t>2.废冰箱(台)</t>
  </si>
  <si>
    <t>3.1废洗衣机-1(台)</t>
  </si>
  <si>
    <t>3.2废洗衣机-2(台)</t>
  </si>
  <si>
    <t>4.废空调（台/套）</t>
  </si>
  <si>
    <t>空调压缩机打孔漏氟</t>
  </si>
  <si>
    <t>5.1废台式电脑（台/套）</t>
  </si>
  <si>
    <t>其中:5.1.1台式电脑主机(台)</t>
  </si>
  <si>
    <t xml:space="preserve">    5.1.2CRT电脑显示器(台)</t>
  </si>
  <si>
    <t xml:space="preserve">    5.1.3液晶电脑显示器(台)</t>
  </si>
  <si>
    <t>附表6</t>
  </si>
  <si>
    <t>株洲凯天环保科技有限公司2023年第1季度废弃电器电子产品拆解处理类别和数量审核情况表</t>
  </si>
  <si>
    <t>拆解企业申报情况</t>
  </si>
  <si>
    <t>项目</t>
  </si>
  <si>
    <t>上季</t>
  </si>
  <si>
    <t>信息系统记录接收量</t>
  </si>
  <si>
    <t>信息系统记录 拆解量</t>
  </si>
  <si>
    <t>实际</t>
  </si>
  <si>
    <t>现库</t>
  </si>
  <si>
    <t>自查核减数量</t>
  </si>
  <si>
    <t>自查后申报数量</t>
  </si>
  <si>
    <t>库存</t>
  </si>
  <si>
    <t>拆解量</t>
  </si>
  <si>
    <t>存量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</si>
  <si>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1.2.1CRT电视机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</si>
  <si>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1.2.2非CRT电视机</t>
    </r>
  </si>
  <si>
    <t>空调漏氟</t>
  </si>
  <si>
    <t xml:space="preserve"> 其中:5.1.2CRT电脑显示器</t>
  </si>
  <si>
    <t xml:space="preserve"> 其中:5.1.3液晶电脑显示器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</si>
  <si>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5.1.2CRT电脑显示器</t>
    </r>
  </si>
  <si>
    <t xml:space="preserve"> 其中:5.1.1台式电脑主机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</si>
  <si>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5.1.3液晶电脑显示器</t>
    </r>
  </si>
  <si>
    <t>5.2其他废电脑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</si>
  <si>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5.1.1台式电脑主机</t>
    </r>
  </si>
  <si>
    <t>合计（台/套）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</si>
</sst>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0_);[Red]\(0\)"/>
    <numFmt numFmtId="178" formatCode="0_ "/>
    <numFmt numFmtId="179" formatCode="0_);\(0\)"/>
  </numFmts>
  <fonts count="44">
    <font>
      <sz val="12"/>
      <name val="宋体"/>
      <charset val="134"/>
    </font>
    <font>
      <sz val="12"/>
      <name val="Times New Roman"/>
      <charset val="134"/>
    </font>
    <font>
      <sz val="9"/>
      <name val="宋体"/>
      <charset val="134"/>
    </font>
    <font>
      <sz val="9"/>
      <name val="仿宋_GB2312"/>
      <charset val="134"/>
    </font>
    <font>
      <b/>
      <sz val="9"/>
      <name val="仿宋_GB2312"/>
      <charset val="134"/>
    </font>
    <font>
      <sz val="10"/>
      <name val="仿宋_GB2312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color indexed="0"/>
      <name val="宋体"/>
      <charset val="134"/>
    </font>
    <font>
      <b/>
      <sz val="9"/>
      <name val="宋体"/>
      <charset val="134"/>
    </font>
    <font>
      <b/>
      <sz val="10.5"/>
      <name val="仿宋"/>
      <charset val="134"/>
    </font>
    <font>
      <sz val="10.5"/>
      <name val="仿宋"/>
      <charset val="134"/>
    </font>
    <font>
      <sz val="10"/>
      <name val="仿宋"/>
      <charset val="134"/>
    </font>
    <font>
      <b/>
      <sz val="10"/>
      <name val="仿宋"/>
      <charset val="134"/>
    </font>
    <font>
      <sz val="12"/>
      <name val="仿宋"/>
      <charset val="134"/>
    </font>
    <font>
      <b/>
      <sz val="10"/>
      <name val="仿宋_GB2312"/>
      <charset val="134"/>
    </font>
    <font>
      <b/>
      <sz val="12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MS Sans Serif"/>
      <charset val="134"/>
    </font>
    <font>
      <sz val="9"/>
      <name val="Tahoma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8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10" applyNumberFormat="0" applyAlignment="0" applyProtection="0">
      <alignment vertical="center"/>
    </xf>
    <xf numFmtId="0" fontId="33" fillId="12" borderId="6" applyNumberFormat="0" applyAlignment="0" applyProtection="0">
      <alignment vertical="center"/>
    </xf>
    <xf numFmtId="0" fontId="34" fillId="13" borderId="11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9" fillId="0" borderId="0"/>
    <xf numFmtId="9" fontId="0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47" applyFont="1" applyFill="1" applyAlignment="1">
      <alignment vertical="center"/>
    </xf>
    <xf numFmtId="0" fontId="1" fillId="0" borderId="0" xfId="47" applyFont="1" applyFill="1" applyAlignment="1">
      <alignment vertical="center"/>
    </xf>
    <xf numFmtId="0" fontId="2" fillId="0" borderId="0" xfId="47" applyFont="1" applyFill="1" applyAlignment="1">
      <alignment vertical="center"/>
    </xf>
    <xf numFmtId="0" fontId="3" fillId="0" borderId="0" xfId="53" applyFont="1" applyFill="1" applyAlignment="1">
      <alignment vertical="center"/>
    </xf>
    <xf numFmtId="0" fontId="4" fillId="0" borderId="0" xfId="53" applyFont="1" applyFill="1" applyAlignment="1">
      <alignment vertical="center"/>
    </xf>
    <xf numFmtId="0" fontId="5" fillId="0" borderId="0" xfId="53" applyFont="1" applyFill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6" fillId="0" borderId="0" xfId="47" applyFont="1" applyFill="1" applyAlignment="1">
      <alignment vertical="center"/>
    </xf>
    <xf numFmtId="0" fontId="7" fillId="0" borderId="0" xfId="47" applyFont="1" applyFill="1" applyAlignment="1">
      <alignment horizontal="center" vertical="center"/>
    </xf>
    <xf numFmtId="0" fontId="6" fillId="0" borderId="1" xfId="47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justify" vertical="center" wrapText="1"/>
    </xf>
    <xf numFmtId="0" fontId="6" fillId="0" borderId="1" xfId="53" applyFont="1" applyFill="1" applyBorder="1" applyAlignment="1">
      <alignment horizontal="center" vertical="center" wrapText="1"/>
    </xf>
    <xf numFmtId="10" fontId="6" fillId="0" borderId="1" xfId="13" applyNumberFormat="1" applyFont="1" applyFill="1" applyBorder="1" applyAlignment="1">
      <alignment horizontal="center" vertical="center" wrapText="1"/>
    </xf>
    <xf numFmtId="177" fontId="6" fillId="0" borderId="1" xfId="13" applyNumberFormat="1" applyFont="1" applyFill="1" applyBorder="1" applyAlignment="1">
      <alignment horizontal="center" vertical="center" wrapText="1"/>
    </xf>
    <xf numFmtId="0" fontId="6" fillId="0" borderId="1" xfId="13" applyNumberFormat="1" applyFont="1" applyFill="1" applyBorder="1" applyAlignment="1">
      <alignment horizontal="center" vertical="center" wrapText="1"/>
    </xf>
    <xf numFmtId="0" fontId="6" fillId="0" borderId="1" xfId="41" applyNumberFormat="1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justify" vertical="center" wrapText="1"/>
    </xf>
    <xf numFmtId="0" fontId="8" fillId="0" borderId="1" xfId="53" applyFont="1" applyFill="1" applyBorder="1" applyAlignment="1">
      <alignment horizontal="left" vertical="center" wrapText="1"/>
    </xf>
    <xf numFmtId="178" fontId="6" fillId="0" borderId="1" xfId="5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53" applyFont="1" applyFill="1" applyBorder="1" applyAlignment="1">
      <alignment horizontal="center" vertical="center" wrapText="1"/>
    </xf>
    <xf numFmtId="0" fontId="8" fillId="0" borderId="1" xfId="41" applyNumberFormat="1" applyFont="1" applyFill="1" applyBorder="1" applyAlignment="1">
      <alignment horizontal="center" vertical="center" wrapText="1"/>
    </xf>
    <xf numFmtId="10" fontId="8" fillId="0" borderId="1" xfId="54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10" fontId="6" fillId="0" borderId="0" xfId="0" applyNumberFormat="1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0" xfId="47" applyFont="1" applyFill="1">
      <alignment vertical="center"/>
    </xf>
    <xf numFmtId="0" fontId="5" fillId="0" borderId="0" xfId="47" applyFont="1" applyFill="1">
      <alignment vertical="center"/>
    </xf>
    <xf numFmtId="0" fontId="16" fillId="0" borderId="0" xfId="53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7" fillId="0" borderId="0" xfId="47" applyFont="1" applyFill="1" applyBorder="1" applyAlignment="1">
      <alignment horizontal="center" vertical="center"/>
    </xf>
    <xf numFmtId="178" fontId="7" fillId="0" borderId="0" xfId="47" applyNumberFormat="1" applyFont="1" applyFill="1" applyBorder="1" applyAlignment="1">
      <alignment horizontal="center" vertical="center"/>
    </xf>
    <xf numFmtId="177" fontId="6" fillId="0" borderId="1" xfId="47" applyNumberFormat="1" applyFont="1" applyFill="1" applyBorder="1" applyAlignment="1">
      <alignment horizontal="center" vertical="center" wrapText="1"/>
    </xf>
    <xf numFmtId="178" fontId="6" fillId="0" borderId="1" xfId="47" applyNumberFormat="1" applyFont="1" applyFill="1" applyBorder="1" applyAlignment="1">
      <alignment horizontal="center" vertical="center" wrapText="1"/>
    </xf>
    <xf numFmtId="177" fontId="6" fillId="0" borderId="1" xfId="53" applyNumberFormat="1" applyFont="1" applyFill="1" applyBorder="1" applyAlignment="1">
      <alignment horizontal="center" vertical="center" wrapText="1"/>
    </xf>
    <xf numFmtId="178" fontId="6" fillId="0" borderId="1" xfId="24" applyNumberFormat="1" applyFont="1" applyFill="1" applyBorder="1" applyAlignment="1">
      <alignment horizontal="center" vertical="center"/>
    </xf>
    <xf numFmtId="177" fontId="6" fillId="0" borderId="1" xfId="8" applyNumberFormat="1" applyFont="1" applyFill="1" applyBorder="1" applyAlignment="1">
      <alignment horizontal="center" vertical="center" wrapText="1"/>
    </xf>
    <xf numFmtId="178" fontId="6" fillId="0" borderId="1" xfId="41" applyNumberFormat="1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left" vertical="center" wrapText="1"/>
    </xf>
    <xf numFmtId="177" fontId="8" fillId="0" borderId="1" xfId="53" applyNumberFormat="1" applyFont="1" applyFill="1" applyBorder="1" applyAlignment="1">
      <alignment horizontal="center" vertical="center" wrapText="1"/>
    </xf>
    <xf numFmtId="10" fontId="8" fillId="0" borderId="1" xfId="13" applyNumberFormat="1" applyFont="1" applyFill="1" applyBorder="1" applyAlignment="1">
      <alignment horizontal="center" vertical="center" wrapText="1"/>
    </xf>
    <xf numFmtId="177" fontId="8" fillId="0" borderId="1" xfId="13" applyNumberFormat="1" applyFont="1" applyFill="1" applyBorder="1" applyAlignment="1">
      <alignment horizontal="center" vertical="center" wrapText="1"/>
    </xf>
    <xf numFmtId="178" fontId="8" fillId="0" borderId="1" xfId="53" applyNumberFormat="1" applyFont="1" applyFill="1" applyBorder="1" applyAlignment="1">
      <alignment horizontal="center" vertical="center" wrapText="1"/>
    </xf>
    <xf numFmtId="178" fontId="8" fillId="0" borderId="1" xfId="41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Alignment="1">
      <alignment vertical="center"/>
    </xf>
    <xf numFmtId="10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178" fontId="6" fillId="0" borderId="0" xfId="0" applyNumberFormat="1" applyFont="1" applyFill="1" applyAlignment="1">
      <alignment horizontal="center" vertical="center"/>
    </xf>
    <xf numFmtId="178" fontId="6" fillId="0" borderId="0" xfId="0" applyNumberFormat="1" applyFont="1" applyFill="1" applyAlignment="1">
      <alignment horizontal="center" vertical="center" wrapText="1"/>
    </xf>
    <xf numFmtId="178" fontId="6" fillId="0" borderId="1" xfId="13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178" fontId="8" fillId="0" borderId="1" xfId="13" applyNumberFormat="1" applyFont="1" applyFill="1" applyBorder="1" applyAlignment="1">
      <alignment horizontal="center" vertical="center" wrapText="1"/>
    </xf>
    <xf numFmtId="179" fontId="5" fillId="0" borderId="0" xfId="0" applyNumberFormat="1" applyFont="1" applyFill="1" applyAlignment="1">
      <alignment vertical="center"/>
    </xf>
    <xf numFmtId="0" fontId="8" fillId="0" borderId="0" xfId="53" applyFont="1" applyFill="1" applyAlignment="1">
      <alignment vertical="center"/>
    </xf>
    <xf numFmtId="0" fontId="6" fillId="0" borderId="0" xfId="53" applyFont="1" applyFill="1" applyAlignment="1">
      <alignment vertical="center"/>
    </xf>
    <xf numFmtId="43" fontId="0" fillId="0" borderId="0" xfId="8" applyFont="1" applyFill="1">
      <alignment vertical="center"/>
    </xf>
    <xf numFmtId="43" fontId="6" fillId="0" borderId="1" xfId="8" applyFont="1" applyFill="1" applyBorder="1" applyAlignment="1">
      <alignment horizontal="center" vertical="center" wrapText="1"/>
    </xf>
    <xf numFmtId="10" fontId="6" fillId="0" borderId="1" xfId="11" applyNumberFormat="1" applyFont="1" applyFill="1" applyBorder="1" applyAlignment="1">
      <alignment horizontal="center" vertical="center" wrapText="1"/>
    </xf>
    <xf numFmtId="178" fontId="6" fillId="0" borderId="1" xfId="8" applyNumberFormat="1" applyFont="1" applyFill="1" applyBorder="1" applyAlignment="1">
      <alignment horizontal="center" vertical="center" wrapText="1"/>
    </xf>
    <xf numFmtId="178" fontId="6" fillId="0" borderId="5" xfId="0" applyNumberFormat="1" applyFont="1" applyFill="1" applyBorder="1" applyAlignment="1">
      <alignment horizontal="center" vertical="center"/>
    </xf>
    <xf numFmtId="10" fontId="8" fillId="0" borderId="1" xfId="11" applyNumberFormat="1" applyFont="1" applyFill="1" applyBorder="1" applyAlignment="1">
      <alignment horizontal="center" vertical="center" wrapText="1"/>
    </xf>
    <xf numFmtId="43" fontId="6" fillId="0" borderId="0" xfId="8" applyFont="1" applyFill="1">
      <alignment vertical="center"/>
    </xf>
    <xf numFmtId="0" fontId="8" fillId="0" borderId="0" xfId="0" applyFont="1" applyFill="1" applyAlignment="1">
      <alignment vertical="center"/>
    </xf>
    <xf numFmtId="0" fontId="18" fillId="0" borderId="0" xfId="0" applyFont="1" applyFill="1" applyAlignment="1">
      <alignment horizontal="left" vertical="center" wrapText="1"/>
    </xf>
    <xf numFmtId="0" fontId="15" fillId="0" borderId="0" xfId="47" applyFont="1" applyFill="1" applyAlignment="1">
      <alignment vertical="center"/>
    </xf>
    <xf numFmtId="0" fontId="5" fillId="0" borderId="0" xfId="47" applyFont="1" applyFill="1" applyAlignment="1">
      <alignment vertical="center"/>
    </xf>
    <xf numFmtId="0" fontId="7" fillId="2" borderId="0" xfId="47" applyFont="1" applyFill="1" applyAlignment="1">
      <alignment horizontal="center" vertical="center"/>
    </xf>
    <xf numFmtId="49" fontId="6" fillId="0" borderId="1" xfId="13" applyNumberFormat="1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>
      <alignment horizontal="center" vertical="center" wrapText="1"/>
    </xf>
    <xf numFmtId="0" fontId="6" fillId="0" borderId="1" xfId="8" applyNumberFormat="1" applyFont="1" applyFill="1" applyBorder="1" applyAlignment="1">
      <alignment horizontal="center" vertical="center"/>
    </xf>
    <xf numFmtId="49" fontId="6" fillId="0" borderId="1" xfId="8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 90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千位分隔[0] 2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_株洲凯天环保2015年2季度复审附表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3" xfId="53"/>
    <cellStyle name="百分比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\Documents\tencent%20files\1059400779\filerecv\2018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\Documents\tencent%20files\1059400779\filerecv\2018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xxx号同力电子2018年第 3 季度复审报告附表.xlsx"/>
    </sheetNames>
    <definedNames>
      <definedName name="DAY" refersTo="='#REF!'!#REF!" sheetId="0"/>
      <definedName name="DSTD_Clear" refersTo="='#REF!'!#REF!" sheetId="0"/>
      <definedName name="Module.Prix_SMC" refersTo="='#REF!'!#REF!" sheetId="0"/>
      <definedName name="Prix_SMC" refersTo="='#REF!'!#REF!" sheetId="0"/>
      <definedName name="PtichDTL" refersTo="='#REF!'!#REF!" sheetId="0"/>
      <definedName name="TAM" refersTo="='#REF!'!#REF!" sheetId="0"/>
      <definedName name="TXL" refersTo="='#REF!'!#REF!" sheetId="0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xxx号同力电子2018年第 3 季度复审报告附表.xlsx"/>
    </sheetNames>
    <definedNames>
      <definedName name="DAY" refersTo="='#REF!'!#REF!" sheetId="0"/>
      <definedName name="DSTD_Clear" refersTo="='#REF!'!#REF!" sheetId="0"/>
      <definedName name="Module.Prix_SMC" refersTo="='#REF!'!#REF!" sheetId="0"/>
      <definedName name="Prix_SMC" refersTo="='#REF!'!#REF!" sheetId="0"/>
      <definedName name="PtichDTL" refersTo="='#REF!'!#REF!" sheetId="0"/>
      <definedName name="TAM" refersTo="='#REF!'!#REF!" sheetId="0"/>
      <definedName name="TXL" refersTo="='#REF!'!#REF!" sheetId="0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2"/>
  <sheetViews>
    <sheetView view="pageBreakPreview" zoomScale="95" zoomScaleNormal="100" topLeftCell="A11" workbookViewId="0">
      <selection activeCell="E5" sqref="E5:E18"/>
    </sheetView>
  </sheetViews>
  <sheetFormatPr defaultColWidth="9" defaultRowHeight="15.3"/>
  <cols>
    <col min="1" max="1" width="27.2583333333333" style="54" customWidth="1"/>
    <col min="2" max="2" width="9.125" style="54" customWidth="1"/>
    <col min="3" max="3" width="9" style="54" customWidth="1"/>
    <col min="4" max="4" width="5.25" style="54" customWidth="1"/>
    <col min="5" max="5" width="10.875" style="54" customWidth="1"/>
    <col min="6" max="6" width="7.625" style="54" customWidth="1"/>
    <col min="7" max="9" width="11" style="54" customWidth="1"/>
    <col min="10" max="10" width="9" style="54" customWidth="1"/>
    <col min="11" max="11" width="11" style="54" customWidth="1"/>
    <col min="12" max="12" width="9" style="54" customWidth="1"/>
    <col min="13" max="13" width="8.73333333333333" style="54" customWidth="1"/>
    <col min="14" max="14" width="10" style="54" customWidth="1"/>
    <col min="15" max="255" width="9" style="54" customWidth="1"/>
    <col min="256" max="16384" width="9" style="54"/>
  </cols>
  <sheetData>
    <row r="1" s="1" customFormat="1" ht="25.5" customHeight="1" spans="1:1">
      <c r="A1" s="10" t="s">
        <v>0</v>
      </c>
    </row>
    <row r="2" s="93" customFormat="1" ht="37.5" customHeight="1" spans="1:14">
      <c r="A2" s="11" t="s">
        <v>1</v>
      </c>
      <c r="B2" s="11"/>
      <c r="C2" s="11"/>
      <c r="D2" s="11"/>
      <c r="E2" s="95"/>
      <c r="F2" s="11"/>
      <c r="G2" s="11"/>
      <c r="H2" s="11"/>
      <c r="I2" s="11"/>
      <c r="J2" s="11"/>
      <c r="K2" s="11"/>
      <c r="L2" s="11"/>
      <c r="M2" s="11"/>
      <c r="N2" s="11"/>
    </row>
    <row r="3" s="94" customFormat="1" ht="24.2" customHeight="1" spans="1:14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/>
      <c r="I3" s="12"/>
      <c r="J3" s="12"/>
      <c r="K3" s="12"/>
      <c r="L3" s="12" t="s">
        <v>9</v>
      </c>
      <c r="M3" s="12"/>
      <c r="N3" s="12"/>
    </row>
    <row r="4" s="94" customFormat="1" ht="37.5" customHeight="1" spans="1:14">
      <c r="A4" s="12"/>
      <c r="B4" s="12"/>
      <c r="C4" s="12"/>
      <c r="D4" s="12"/>
      <c r="E4" s="12"/>
      <c r="F4" s="12"/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16</v>
      </c>
      <c r="N4" s="12" t="s">
        <v>17</v>
      </c>
    </row>
    <row r="5" s="6" customFormat="1" ht="25.1" customHeight="1" spans="1:14">
      <c r="A5" s="19" t="s">
        <v>18</v>
      </c>
      <c r="B5" s="14">
        <f>1+10+12</f>
        <v>23</v>
      </c>
      <c r="C5" s="86">
        <f>D5/B5</f>
        <v>0.304347826086957</v>
      </c>
      <c r="D5" s="96" t="s">
        <v>19</v>
      </c>
      <c r="E5" s="21">
        <v>129</v>
      </c>
      <c r="F5" s="15" t="s">
        <v>20</v>
      </c>
      <c r="G5" s="66">
        <v>9706</v>
      </c>
      <c r="H5" s="66">
        <v>9104</v>
      </c>
      <c r="I5" s="66">
        <v>9104</v>
      </c>
      <c r="J5" s="66">
        <v>190</v>
      </c>
      <c r="K5" s="66">
        <f t="shared" ref="K5:K12" si="0">I5-J5</f>
        <v>8914</v>
      </c>
      <c r="L5" s="66">
        <v>0</v>
      </c>
      <c r="M5" s="78" t="s">
        <v>21</v>
      </c>
      <c r="N5" s="78">
        <f t="shared" ref="N5:N17" si="1">K5-L5</f>
        <v>8914</v>
      </c>
    </row>
    <row r="6" s="6" customFormat="1" ht="25.1" customHeight="1" spans="1:14">
      <c r="A6" s="19" t="s">
        <v>22</v>
      </c>
      <c r="B6" s="14">
        <f>4+21+25</f>
        <v>50</v>
      </c>
      <c r="C6" s="86">
        <f t="shared" ref="C6:C12" si="2">D6/B6</f>
        <v>0.16</v>
      </c>
      <c r="D6" s="14">
        <v>8</v>
      </c>
      <c r="E6" s="21">
        <v>344.5</v>
      </c>
      <c r="F6" s="15" t="s">
        <v>20</v>
      </c>
      <c r="G6" s="66">
        <f t="shared" ref="G6:J6" si="3">G7+G8</f>
        <v>18349</v>
      </c>
      <c r="H6" s="66">
        <f t="shared" si="3"/>
        <v>21229</v>
      </c>
      <c r="I6" s="66">
        <f t="shared" si="3"/>
        <v>21229</v>
      </c>
      <c r="J6" s="66">
        <f t="shared" si="3"/>
        <v>797</v>
      </c>
      <c r="K6" s="66">
        <f t="shared" si="0"/>
        <v>20432</v>
      </c>
      <c r="L6" s="66">
        <v>0</v>
      </c>
      <c r="M6" s="78" t="s">
        <v>21</v>
      </c>
      <c r="N6" s="78">
        <f t="shared" si="1"/>
        <v>20432</v>
      </c>
    </row>
    <row r="7" s="6" customFormat="1" ht="25.1" customHeight="1" spans="1:14">
      <c r="A7" s="19" t="s">
        <v>23</v>
      </c>
      <c r="B7" s="14">
        <f>4+10+15</f>
        <v>29</v>
      </c>
      <c r="C7" s="86">
        <f t="shared" si="2"/>
        <v>0.275862068965517</v>
      </c>
      <c r="D7" s="97">
        <v>8</v>
      </c>
      <c r="E7" s="21">
        <v>200.5</v>
      </c>
      <c r="F7" s="15" t="s">
        <v>20</v>
      </c>
      <c r="G7" s="66">
        <v>8636</v>
      </c>
      <c r="H7" s="66">
        <v>8428</v>
      </c>
      <c r="I7" s="66">
        <v>8428</v>
      </c>
      <c r="J7" s="66">
        <v>77</v>
      </c>
      <c r="K7" s="66">
        <f t="shared" si="0"/>
        <v>8351</v>
      </c>
      <c r="L7" s="66">
        <v>0</v>
      </c>
      <c r="M7" s="78" t="s">
        <v>21</v>
      </c>
      <c r="N7" s="78">
        <f t="shared" si="1"/>
        <v>8351</v>
      </c>
    </row>
    <row r="8" s="6" customFormat="1" ht="25.1" customHeight="1" spans="1:14">
      <c r="A8" s="19" t="s">
        <v>24</v>
      </c>
      <c r="B8" s="14">
        <f>20+22</f>
        <v>42</v>
      </c>
      <c r="C8" s="86">
        <f t="shared" si="2"/>
        <v>0.119047619047619</v>
      </c>
      <c r="D8" s="14">
        <v>5</v>
      </c>
      <c r="E8" s="21">
        <v>144</v>
      </c>
      <c r="F8" s="15" t="s">
        <v>20</v>
      </c>
      <c r="G8" s="66">
        <v>9713</v>
      </c>
      <c r="H8" s="66">
        <v>12801</v>
      </c>
      <c r="I8" s="66">
        <v>12801</v>
      </c>
      <c r="J8" s="66">
        <v>720</v>
      </c>
      <c r="K8" s="66">
        <f t="shared" si="0"/>
        <v>12081</v>
      </c>
      <c r="L8" s="66">
        <v>0</v>
      </c>
      <c r="M8" s="78" t="s">
        <v>21</v>
      </c>
      <c r="N8" s="78">
        <f t="shared" si="1"/>
        <v>12081</v>
      </c>
    </row>
    <row r="9" s="6" customFormat="1" ht="25.1" customHeight="1" spans="1:255">
      <c r="A9" s="19" t="s">
        <v>25</v>
      </c>
      <c r="B9" s="14">
        <f>10+24+26</f>
        <v>60</v>
      </c>
      <c r="C9" s="86">
        <f t="shared" si="2"/>
        <v>0.15</v>
      </c>
      <c r="D9" s="97">
        <v>9</v>
      </c>
      <c r="E9" s="21">
        <v>140</v>
      </c>
      <c r="F9" s="15" t="s">
        <v>20</v>
      </c>
      <c r="G9" s="66">
        <v>50749</v>
      </c>
      <c r="H9" s="66">
        <v>51946</v>
      </c>
      <c r="I9" s="66">
        <v>51946</v>
      </c>
      <c r="J9" s="66">
        <v>353</v>
      </c>
      <c r="K9" s="66">
        <f t="shared" si="0"/>
        <v>51593</v>
      </c>
      <c r="L9" s="66">
        <v>0</v>
      </c>
      <c r="M9" s="78" t="s">
        <v>21</v>
      </c>
      <c r="N9" s="78">
        <f t="shared" si="1"/>
        <v>51593</v>
      </c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4"/>
      <c r="IP9" s="54"/>
      <c r="IQ9" s="54"/>
      <c r="IR9" s="54"/>
      <c r="IS9" s="54"/>
      <c r="IT9" s="54"/>
      <c r="IU9" s="54"/>
    </row>
    <row r="10" s="6" customFormat="1" ht="25.1" customHeight="1" spans="1:255">
      <c r="A10" s="67" t="s">
        <v>26</v>
      </c>
      <c r="B10" s="14">
        <f>1+2+2</f>
        <v>5</v>
      </c>
      <c r="C10" s="86">
        <f t="shared" si="2"/>
        <v>0.4</v>
      </c>
      <c r="D10" s="97">
        <v>2</v>
      </c>
      <c r="E10" s="21">
        <v>22</v>
      </c>
      <c r="F10" s="15" t="s">
        <v>20</v>
      </c>
      <c r="G10" s="66">
        <v>4958</v>
      </c>
      <c r="H10" s="66">
        <v>4209</v>
      </c>
      <c r="I10" s="66">
        <v>4209</v>
      </c>
      <c r="J10" s="66">
        <v>0</v>
      </c>
      <c r="K10" s="66">
        <f t="shared" si="0"/>
        <v>4209</v>
      </c>
      <c r="L10" s="66">
        <v>0</v>
      </c>
      <c r="M10" s="78" t="s">
        <v>21</v>
      </c>
      <c r="N10" s="78">
        <f t="shared" si="1"/>
        <v>4209</v>
      </c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  <c r="IN10" s="54"/>
      <c r="IO10" s="54"/>
      <c r="IP10" s="54"/>
      <c r="IQ10" s="54"/>
      <c r="IR10" s="54"/>
      <c r="IS10" s="54"/>
      <c r="IT10" s="54"/>
      <c r="IU10" s="54"/>
    </row>
    <row r="11" s="6" customFormat="1" ht="25.1" customHeight="1" spans="1:255">
      <c r="A11" s="67" t="s">
        <v>27</v>
      </c>
      <c r="B11" s="14">
        <f>12+25+27</f>
        <v>64</v>
      </c>
      <c r="C11" s="86">
        <f t="shared" si="2"/>
        <v>0.140625</v>
      </c>
      <c r="D11" s="97">
        <v>9</v>
      </c>
      <c r="E11" s="21">
        <v>271.5</v>
      </c>
      <c r="F11" s="15" t="s">
        <v>20</v>
      </c>
      <c r="G11" s="66">
        <v>78097</v>
      </c>
      <c r="H11" s="66">
        <v>77626</v>
      </c>
      <c r="I11" s="66">
        <v>77626</v>
      </c>
      <c r="J11" s="66">
        <v>299</v>
      </c>
      <c r="K11" s="66">
        <f t="shared" si="0"/>
        <v>77327</v>
      </c>
      <c r="L11" s="66">
        <v>0</v>
      </c>
      <c r="M11" s="78" t="s">
        <v>21</v>
      </c>
      <c r="N11" s="78">
        <f t="shared" si="1"/>
        <v>77327</v>
      </c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54"/>
      <c r="FE11" s="54"/>
      <c r="FF11" s="54"/>
      <c r="FG11" s="54"/>
      <c r="FH11" s="54"/>
      <c r="FI11" s="54"/>
      <c r="FJ11" s="54"/>
      <c r="FK11" s="54"/>
      <c r="FL11" s="54"/>
      <c r="FM11" s="54"/>
      <c r="FN11" s="54"/>
      <c r="FO11" s="54"/>
      <c r="FP11" s="54"/>
      <c r="FQ11" s="54"/>
      <c r="FR11" s="54"/>
      <c r="FS11" s="54"/>
      <c r="FT11" s="54"/>
      <c r="FU11" s="54"/>
      <c r="FV11" s="54"/>
      <c r="FW11" s="54"/>
      <c r="FX11" s="54"/>
      <c r="FY11" s="54"/>
      <c r="FZ11" s="54"/>
      <c r="GA11" s="54"/>
      <c r="GB11" s="54"/>
      <c r="GC11" s="54"/>
      <c r="GD11" s="54"/>
      <c r="GE11" s="54"/>
      <c r="GF11" s="54"/>
      <c r="GG11" s="54"/>
      <c r="GH11" s="54"/>
      <c r="GI11" s="54"/>
      <c r="GJ11" s="54"/>
      <c r="GK11" s="54"/>
      <c r="GL11" s="54"/>
      <c r="GM11" s="54"/>
      <c r="GN11" s="54"/>
      <c r="GO11" s="54"/>
      <c r="GP11" s="54"/>
      <c r="GQ11" s="54"/>
      <c r="GR11" s="54"/>
      <c r="GS11" s="54"/>
      <c r="GT11" s="54"/>
      <c r="GU11" s="54"/>
      <c r="GV11" s="54"/>
      <c r="GW11" s="54"/>
      <c r="GX11" s="54"/>
      <c r="GY11" s="54"/>
      <c r="GZ11" s="54"/>
      <c r="HA11" s="54"/>
      <c r="HB11" s="54"/>
      <c r="HC11" s="54"/>
      <c r="HD11" s="54"/>
      <c r="HE11" s="54"/>
      <c r="HF11" s="54"/>
      <c r="HG11" s="54"/>
      <c r="HH11" s="54"/>
      <c r="HI11" s="54"/>
      <c r="HJ11" s="54"/>
      <c r="HK11" s="54"/>
      <c r="HL11" s="54"/>
      <c r="HM11" s="54"/>
      <c r="HN11" s="54"/>
      <c r="HO11" s="54"/>
      <c r="HP11" s="54"/>
      <c r="HQ11" s="54"/>
      <c r="HR11" s="54"/>
      <c r="HS11" s="54"/>
      <c r="HT11" s="54"/>
      <c r="HU11" s="54"/>
      <c r="HV11" s="54"/>
      <c r="HW11" s="54"/>
      <c r="HX11" s="54"/>
      <c r="HY11" s="54"/>
      <c r="HZ11" s="54"/>
      <c r="IA11" s="54"/>
      <c r="IB11" s="54"/>
      <c r="IC11" s="54"/>
      <c r="ID11" s="54"/>
      <c r="IE11" s="54"/>
      <c r="IF11" s="54"/>
      <c r="IG11" s="54"/>
      <c r="IH11" s="54"/>
      <c r="II11" s="54"/>
      <c r="IJ11" s="54"/>
      <c r="IK11" s="54"/>
      <c r="IL11" s="54"/>
      <c r="IM11" s="54"/>
      <c r="IN11" s="54"/>
      <c r="IO11" s="54"/>
      <c r="IP11" s="54"/>
      <c r="IQ11" s="54"/>
      <c r="IR11" s="54"/>
      <c r="IS11" s="54"/>
      <c r="IT11" s="54"/>
      <c r="IU11" s="54"/>
    </row>
    <row r="12" s="6" customFormat="1" ht="25.1" customHeight="1" spans="1:14">
      <c r="A12" s="67" t="s">
        <v>28</v>
      </c>
      <c r="B12" s="98">
        <f>1+5+12</f>
        <v>18</v>
      </c>
      <c r="C12" s="86">
        <f t="shared" si="2"/>
        <v>0.277777777777778</v>
      </c>
      <c r="D12" s="99">
        <v>5</v>
      </c>
      <c r="E12" s="21">
        <v>178.5</v>
      </c>
      <c r="F12" s="15" t="s">
        <v>20</v>
      </c>
      <c r="G12" s="66">
        <v>5718</v>
      </c>
      <c r="H12" s="66">
        <v>5653</v>
      </c>
      <c r="I12" s="66">
        <v>5653</v>
      </c>
      <c r="J12" s="66">
        <v>224</v>
      </c>
      <c r="K12" s="66">
        <f t="shared" si="0"/>
        <v>5429</v>
      </c>
      <c r="L12" s="66">
        <v>0</v>
      </c>
      <c r="M12" s="78" t="s">
        <v>21</v>
      </c>
      <c r="N12" s="78">
        <f t="shared" si="1"/>
        <v>5429</v>
      </c>
    </row>
    <row r="13" s="6" customFormat="1" ht="25.1" customHeight="1" spans="1:14">
      <c r="A13" s="67" t="s">
        <v>29</v>
      </c>
      <c r="B13" s="66">
        <v>0</v>
      </c>
      <c r="C13" s="86">
        <v>0</v>
      </c>
      <c r="D13" s="66">
        <v>0</v>
      </c>
      <c r="E13" s="66">
        <v>0</v>
      </c>
      <c r="F13" s="15" t="s">
        <v>20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78" t="s">
        <v>21</v>
      </c>
      <c r="N13" s="78">
        <f t="shared" si="1"/>
        <v>0</v>
      </c>
    </row>
    <row r="14" s="6" customFormat="1" ht="25.1" customHeight="1" spans="1:14">
      <c r="A14" s="67" t="s">
        <v>30</v>
      </c>
      <c r="B14" s="66">
        <v>0</v>
      </c>
      <c r="C14" s="86">
        <v>0</v>
      </c>
      <c r="D14" s="66">
        <v>0</v>
      </c>
      <c r="E14" s="66">
        <v>0</v>
      </c>
      <c r="F14" s="15" t="s">
        <v>20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78" t="s">
        <v>21</v>
      </c>
      <c r="N14" s="78">
        <f t="shared" si="1"/>
        <v>0</v>
      </c>
    </row>
    <row r="15" s="6" customFormat="1" ht="25.1" customHeight="1" spans="1:14">
      <c r="A15" s="67" t="s">
        <v>31</v>
      </c>
      <c r="B15" s="66">
        <v>0</v>
      </c>
      <c r="C15" s="86">
        <v>0</v>
      </c>
      <c r="D15" s="66">
        <v>0</v>
      </c>
      <c r="E15" s="66">
        <v>0</v>
      </c>
      <c r="F15" s="15" t="s">
        <v>20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78" t="s">
        <v>21</v>
      </c>
      <c r="N15" s="78">
        <f t="shared" si="1"/>
        <v>0</v>
      </c>
    </row>
    <row r="16" s="6" customFormat="1" ht="25.1" customHeight="1" spans="1:14">
      <c r="A16" s="67" t="s">
        <v>32</v>
      </c>
      <c r="B16" s="66">
        <v>0</v>
      </c>
      <c r="C16" s="86">
        <v>0</v>
      </c>
      <c r="D16" s="66">
        <v>0</v>
      </c>
      <c r="E16" s="66">
        <v>0</v>
      </c>
      <c r="F16" s="15" t="s">
        <v>20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78" t="s">
        <v>21</v>
      </c>
      <c r="N16" s="78">
        <f t="shared" si="1"/>
        <v>0</v>
      </c>
    </row>
    <row r="17" s="6" customFormat="1" ht="25.1" customHeight="1" spans="1:14">
      <c r="A17" s="67" t="s">
        <v>33</v>
      </c>
      <c r="B17" s="66">
        <v>0</v>
      </c>
      <c r="C17" s="86">
        <v>0</v>
      </c>
      <c r="D17" s="66">
        <v>0</v>
      </c>
      <c r="E17" s="66">
        <v>0</v>
      </c>
      <c r="F17" s="15" t="s">
        <v>20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78" t="s">
        <v>21</v>
      </c>
      <c r="N17" s="78">
        <f t="shared" si="1"/>
        <v>0</v>
      </c>
    </row>
    <row r="18" s="52" customFormat="1" ht="25.1" customHeight="1" spans="1:255">
      <c r="A18" s="24" t="s">
        <v>34</v>
      </c>
      <c r="B18" s="24">
        <f>12+26+29</f>
        <v>67</v>
      </c>
      <c r="C18" s="69">
        <f>D18/B18</f>
        <v>0.134328358208955</v>
      </c>
      <c r="D18" s="24">
        <v>9</v>
      </c>
      <c r="E18" s="72">
        <v>1085.5</v>
      </c>
      <c r="F18" s="69" t="s">
        <v>21</v>
      </c>
      <c r="G18" s="72">
        <f t="shared" ref="E18:K18" si="4">G5+G6+G9+G10+G11+G12+G13+G17</f>
        <v>167577</v>
      </c>
      <c r="H18" s="72">
        <f t="shared" si="4"/>
        <v>169767</v>
      </c>
      <c r="I18" s="72">
        <f t="shared" si="4"/>
        <v>169767</v>
      </c>
      <c r="J18" s="72">
        <f t="shared" si="4"/>
        <v>1863</v>
      </c>
      <c r="K18" s="72">
        <f t="shared" si="4"/>
        <v>167904</v>
      </c>
      <c r="L18" s="80">
        <f>SUM(L5:L17)</f>
        <v>0</v>
      </c>
      <c r="M18" s="78" t="s">
        <v>21</v>
      </c>
      <c r="N18" s="72">
        <f>N5+N6+N9+N10+N11+N12+N13+N17</f>
        <v>167904</v>
      </c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  <c r="IU18" s="79"/>
    </row>
    <row r="19" s="53" customFormat="1" ht="12.9" spans="1:14">
      <c r="A19" s="35" t="s">
        <v>35</v>
      </c>
      <c r="B19" s="75"/>
      <c r="C19" s="74"/>
      <c r="D19" s="75"/>
      <c r="E19" s="75"/>
      <c r="F19" s="31"/>
      <c r="G19" s="75"/>
      <c r="H19" s="75"/>
      <c r="I19" s="75"/>
      <c r="J19" s="75"/>
      <c r="K19" s="75"/>
      <c r="L19" s="75"/>
      <c r="M19" s="31"/>
      <c r="N19" s="75"/>
    </row>
    <row r="20" s="53" customFormat="1" ht="29" customHeight="1" spans="1:14">
      <c r="A20" s="34" t="s">
        <v>36</v>
      </c>
      <c r="B20" s="34"/>
      <c r="C20" s="34"/>
      <c r="D20" s="34"/>
      <c r="E20" s="100"/>
      <c r="F20" s="34"/>
      <c r="G20" s="34"/>
      <c r="H20" s="34"/>
      <c r="I20" s="34"/>
      <c r="J20" s="34"/>
      <c r="K20" s="34"/>
      <c r="L20" s="34"/>
      <c r="M20" s="34"/>
      <c r="N20" s="34"/>
    </row>
    <row r="21" s="53" customFormat="1" ht="24" customHeight="1" spans="1:14">
      <c r="A21" s="34" t="s">
        <v>37</v>
      </c>
      <c r="B21" s="34"/>
      <c r="C21" s="34"/>
      <c r="D21" s="34"/>
      <c r="E21" s="100"/>
      <c r="F21" s="34"/>
      <c r="G21" s="34"/>
      <c r="H21" s="34"/>
      <c r="I21" s="34"/>
      <c r="J21" s="34"/>
      <c r="K21" s="34"/>
      <c r="L21" s="34"/>
      <c r="M21" s="34"/>
      <c r="N21" s="34"/>
    </row>
    <row r="22" s="53" customFormat="1" ht="24" customHeight="1" spans="1:14">
      <c r="A22" s="35" t="s">
        <v>38</v>
      </c>
      <c r="B22" s="35"/>
      <c r="C22" s="35"/>
      <c r="D22" s="35"/>
      <c r="E22" s="101"/>
      <c r="F22" s="35"/>
      <c r="G22" s="35"/>
      <c r="H22" s="35"/>
      <c r="I22" s="35"/>
      <c r="J22" s="35"/>
      <c r="K22" s="35"/>
      <c r="L22" s="35"/>
      <c r="M22" s="35"/>
      <c r="N22" s="35"/>
    </row>
  </sheetData>
  <mergeCells count="12">
    <mergeCell ref="A2:N2"/>
    <mergeCell ref="G3:K3"/>
    <mergeCell ref="L3:N3"/>
    <mergeCell ref="A20:N20"/>
    <mergeCell ref="A21:N21"/>
    <mergeCell ref="A22:N22"/>
    <mergeCell ref="A3:A4"/>
    <mergeCell ref="B3:B4"/>
    <mergeCell ref="C3:C4"/>
    <mergeCell ref="D3:D4"/>
    <mergeCell ref="E3:E4"/>
    <mergeCell ref="F3:F4"/>
  </mergeCells>
  <printOptions horizontalCentered="1"/>
  <pageMargins left="0.393055555555556" right="0.393055555555556" top="0.865972222222222" bottom="0.156944444444444" header="0.354166666666667" footer="0.236111111111111"/>
  <pageSetup paperSize="9" scale="8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3"/>
  <sheetViews>
    <sheetView tabSelected="1" view="pageBreakPreview" zoomScaleNormal="100" workbookViewId="0">
      <pane ySplit="4" topLeftCell="A11" activePane="bottomLeft" state="frozen"/>
      <selection/>
      <selection pane="bottomLeft" activeCell="E5" sqref="E5:E18"/>
    </sheetView>
  </sheetViews>
  <sheetFormatPr defaultColWidth="9" defaultRowHeight="15.3"/>
  <cols>
    <col min="1" max="1" width="25.6" style="54" customWidth="1"/>
    <col min="2" max="2" width="9.25" style="54" customWidth="1"/>
    <col min="3" max="3" width="8.375" style="54" customWidth="1"/>
    <col min="4" max="4" width="7.625" style="54" customWidth="1"/>
    <col min="5" max="5" width="8.75" style="84" customWidth="1"/>
    <col min="6" max="6" width="7" style="54" customWidth="1"/>
    <col min="7" max="9" width="10.5" style="54" customWidth="1"/>
    <col min="10" max="10" width="9" style="54"/>
    <col min="11" max="11" width="10.5" style="54" customWidth="1"/>
    <col min="12" max="12" width="10.25" style="54" customWidth="1"/>
    <col min="13" max="13" width="8.8" style="54" customWidth="1"/>
    <col min="14" max="14" width="10.5" style="54" customWidth="1"/>
    <col min="15" max="15" width="12.75" style="54" customWidth="1"/>
    <col min="16" max="16384" width="9" style="54"/>
  </cols>
  <sheetData>
    <row r="1" s="1" customFormat="1" ht="15.95" customHeight="1" spans="1:5">
      <c r="A1" s="10" t="s">
        <v>0</v>
      </c>
      <c r="E1" s="84"/>
    </row>
    <row r="2" s="1" customFormat="1" ht="24" customHeight="1" spans="1:14">
      <c r="A2" s="11" t="s">
        <v>39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10" customFormat="1" ht="24" customHeight="1" spans="1:14">
      <c r="A3" s="12" t="s">
        <v>2</v>
      </c>
      <c r="B3" s="12" t="s">
        <v>3</v>
      </c>
      <c r="C3" s="12" t="s">
        <v>4</v>
      </c>
      <c r="D3" s="12" t="s">
        <v>5</v>
      </c>
      <c r="E3" s="85" t="s">
        <v>6</v>
      </c>
      <c r="F3" s="12" t="s">
        <v>7</v>
      </c>
      <c r="G3" s="12" t="s">
        <v>8</v>
      </c>
      <c r="H3" s="12"/>
      <c r="I3" s="12"/>
      <c r="J3" s="12"/>
      <c r="K3" s="12"/>
      <c r="L3" s="12" t="s">
        <v>9</v>
      </c>
      <c r="M3" s="12"/>
      <c r="N3" s="12"/>
    </row>
    <row r="4" s="10" customFormat="1" ht="40" customHeight="1" spans="1:14">
      <c r="A4" s="12"/>
      <c r="B4" s="12"/>
      <c r="C4" s="12"/>
      <c r="D4" s="12"/>
      <c r="E4" s="85"/>
      <c r="F4" s="12"/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16</v>
      </c>
      <c r="N4" s="12" t="s">
        <v>17</v>
      </c>
    </row>
    <row r="5" s="82" customFormat="1" ht="24.95" customHeight="1" spans="1:14">
      <c r="A5" s="13" t="s">
        <v>18</v>
      </c>
      <c r="B5" s="21">
        <v>29</v>
      </c>
      <c r="C5" s="86">
        <f>D5/B5</f>
        <v>0.241379310344828</v>
      </c>
      <c r="D5" s="21">
        <v>7</v>
      </c>
      <c r="E5" s="87">
        <v>372.26</v>
      </c>
      <c r="F5" s="78" t="s">
        <v>20</v>
      </c>
      <c r="G5" s="66">
        <v>35515</v>
      </c>
      <c r="H5" s="21">
        <v>34124</v>
      </c>
      <c r="I5" s="21">
        <v>34124</v>
      </c>
      <c r="J5" s="66">
        <v>119</v>
      </c>
      <c r="K5" s="66">
        <f t="shared" ref="K5:K17" si="0">H5-J5</f>
        <v>34005</v>
      </c>
      <c r="L5" s="87">
        <v>0</v>
      </c>
      <c r="M5" s="78" t="s">
        <v>21</v>
      </c>
      <c r="N5" s="66">
        <f t="shared" ref="N5:N17" si="1">K5-L5</f>
        <v>34005</v>
      </c>
    </row>
    <row r="6" s="82" customFormat="1" ht="24.95" customHeight="1" spans="1:14">
      <c r="A6" s="13" t="s">
        <v>22</v>
      </c>
      <c r="B6" s="21">
        <v>45</v>
      </c>
      <c r="C6" s="86">
        <f t="shared" ref="C6:C17" si="2">D6/B6</f>
        <v>0.155555555555556</v>
      </c>
      <c r="D6" s="21">
        <v>7</v>
      </c>
      <c r="E6" s="87">
        <v>687.99</v>
      </c>
      <c r="F6" s="78" t="s">
        <v>20</v>
      </c>
      <c r="G6" s="66">
        <f t="shared" ref="E6:K6" si="3">G7+G8</f>
        <v>66291</v>
      </c>
      <c r="H6" s="66">
        <f t="shared" si="3"/>
        <v>61521</v>
      </c>
      <c r="I6" s="66">
        <f t="shared" si="3"/>
        <v>61521</v>
      </c>
      <c r="J6" s="66">
        <f t="shared" si="3"/>
        <v>2533</v>
      </c>
      <c r="K6" s="66">
        <f t="shared" si="3"/>
        <v>58988</v>
      </c>
      <c r="L6" s="87">
        <v>0</v>
      </c>
      <c r="M6" s="78" t="s">
        <v>21</v>
      </c>
      <c r="N6" s="66">
        <f t="shared" si="1"/>
        <v>58988</v>
      </c>
    </row>
    <row r="7" s="83" customFormat="1" ht="24.95" customHeight="1" spans="1:14">
      <c r="A7" s="19" t="s">
        <v>23</v>
      </c>
      <c r="B7" s="21">
        <v>26</v>
      </c>
      <c r="C7" s="86">
        <f t="shared" si="2"/>
        <v>0.192307692307692</v>
      </c>
      <c r="D7" s="21">
        <v>5</v>
      </c>
      <c r="E7" s="87">
        <v>422.91</v>
      </c>
      <c r="F7" s="78" t="s">
        <v>20</v>
      </c>
      <c r="G7" s="66">
        <v>25430</v>
      </c>
      <c r="H7" s="66">
        <v>23490</v>
      </c>
      <c r="I7" s="66">
        <v>23490</v>
      </c>
      <c r="J7" s="66">
        <v>86</v>
      </c>
      <c r="K7" s="66">
        <f t="shared" si="0"/>
        <v>23404</v>
      </c>
      <c r="L7" s="87">
        <v>0</v>
      </c>
      <c r="M7" s="78" t="s">
        <v>21</v>
      </c>
      <c r="N7" s="66">
        <f t="shared" si="1"/>
        <v>23404</v>
      </c>
    </row>
    <row r="8" s="83" customFormat="1" ht="24.95" customHeight="1" spans="1:14">
      <c r="A8" s="19" t="s">
        <v>24</v>
      </c>
      <c r="B8" s="21">
        <v>35</v>
      </c>
      <c r="C8" s="86">
        <f t="shared" si="2"/>
        <v>0.142857142857143</v>
      </c>
      <c r="D8" s="21">
        <v>5</v>
      </c>
      <c r="E8" s="87">
        <v>265.08</v>
      </c>
      <c r="F8" s="78" t="s">
        <v>20</v>
      </c>
      <c r="G8" s="66">
        <v>40861</v>
      </c>
      <c r="H8" s="21">
        <v>38031</v>
      </c>
      <c r="I8" s="21">
        <v>38031</v>
      </c>
      <c r="J8" s="66">
        <v>2447</v>
      </c>
      <c r="K8" s="66">
        <f t="shared" si="0"/>
        <v>35584</v>
      </c>
      <c r="L8" s="87">
        <v>0</v>
      </c>
      <c r="M8" s="78" t="s">
        <v>21</v>
      </c>
      <c r="N8" s="66">
        <f t="shared" si="1"/>
        <v>35584</v>
      </c>
    </row>
    <row r="9" s="82" customFormat="1" ht="24.95" customHeight="1" spans="1:255">
      <c r="A9" s="13" t="s">
        <v>25</v>
      </c>
      <c r="B9" s="21">
        <v>61</v>
      </c>
      <c r="C9" s="86">
        <f t="shared" si="2"/>
        <v>0.131147540983607</v>
      </c>
      <c r="D9" s="21">
        <v>8</v>
      </c>
      <c r="E9" s="87">
        <v>385.42</v>
      </c>
      <c r="F9" s="78" t="s">
        <v>20</v>
      </c>
      <c r="G9" s="66">
        <v>66547</v>
      </c>
      <c r="H9" s="66">
        <v>60716</v>
      </c>
      <c r="I9" s="66">
        <v>60716</v>
      </c>
      <c r="J9" s="66">
        <v>47</v>
      </c>
      <c r="K9" s="66">
        <f t="shared" si="0"/>
        <v>60669</v>
      </c>
      <c r="L9" s="87">
        <v>0</v>
      </c>
      <c r="M9" s="78" t="s">
        <v>21</v>
      </c>
      <c r="N9" s="66">
        <f t="shared" si="1"/>
        <v>60669</v>
      </c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  <c r="IU9" s="79"/>
    </row>
    <row r="10" s="82" customFormat="1" ht="24.95" customHeight="1" spans="1:255">
      <c r="A10" s="20" t="s">
        <v>26</v>
      </c>
      <c r="B10" s="88">
        <v>9</v>
      </c>
      <c r="C10" s="86">
        <f t="shared" si="2"/>
        <v>0.333333333333333</v>
      </c>
      <c r="D10" s="21">
        <v>3</v>
      </c>
      <c r="E10" s="87">
        <v>89</v>
      </c>
      <c r="F10" s="78" t="s">
        <v>20</v>
      </c>
      <c r="G10" s="66">
        <v>9614</v>
      </c>
      <c r="H10" s="66">
        <v>9262</v>
      </c>
      <c r="I10" s="66">
        <v>9262</v>
      </c>
      <c r="J10" s="66">
        <v>7</v>
      </c>
      <c r="K10" s="66">
        <f t="shared" si="0"/>
        <v>9255</v>
      </c>
      <c r="L10" s="87">
        <v>0</v>
      </c>
      <c r="M10" s="78" t="s">
        <v>21</v>
      </c>
      <c r="N10" s="66">
        <f t="shared" si="1"/>
        <v>9255</v>
      </c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  <c r="IU10" s="79"/>
    </row>
    <row r="11" s="82" customFormat="1" ht="24.95" customHeight="1" spans="1:255">
      <c r="A11" s="20" t="s">
        <v>27</v>
      </c>
      <c r="B11" s="21">
        <v>67</v>
      </c>
      <c r="C11" s="86">
        <f t="shared" si="2"/>
        <v>0.119402985074627</v>
      </c>
      <c r="D11" s="21">
        <v>8</v>
      </c>
      <c r="E11" s="87">
        <v>346.39</v>
      </c>
      <c r="F11" s="78" t="s">
        <v>20</v>
      </c>
      <c r="G11" s="66">
        <v>72055</v>
      </c>
      <c r="H11" s="66">
        <v>70801</v>
      </c>
      <c r="I11" s="66">
        <v>70801</v>
      </c>
      <c r="J11" s="66">
        <v>84</v>
      </c>
      <c r="K11" s="66">
        <f t="shared" si="0"/>
        <v>70717</v>
      </c>
      <c r="L11" s="87">
        <v>0</v>
      </c>
      <c r="M11" s="78" t="s">
        <v>21</v>
      </c>
      <c r="N11" s="66">
        <f t="shared" si="1"/>
        <v>70717</v>
      </c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  <c r="IU11" s="79"/>
    </row>
    <row r="12" s="82" customFormat="1" ht="30" customHeight="1" spans="1:14">
      <c r="A12" s="20" t="s">
        <v>28</v>
      </c>
      <c r="B12" s="21">
        <v>43</v>
      </c>
      <c r="C12" s="86">
        <f t="shared" si="2"/>
        <v>0.13953488372093</v>
      </c>
      <c r="D12" s="21">
        <v>6</v>
      </c>
      <c r="E12" s="87">
        <v>436.17</v>
      </c>
      <c r="F12" s="78" t="s">
        <v>20</v>
      </c>
      <c r="G12" s="66">
        <v>21354</v>
      </c>
      <c r="H12" s="66">
        <v>20869</v>
      </c>
      <c r="I12" s="66">
        <v>20869</v>
      </c>
      <c r="J12" s="66">
        <v>495</v>
      </c>
      <c r="K12" s="66">
        <f t="shared" si="0"/>
        <v>20374</v>
      </c>
      <c r="L12" s="66">
        <v>886</v>
      </c>
      <c r="M12" s="66" t="s">
        <v>40</v>
      </c>
      <c r="N12" s="66">
        <f t="shared" si="1"/>
        <v>19488</v>
      </c>
    </row>
    <row r="13" s="82" customFormat="1" ht="24.95" customHeight="1" spans="1:14">
      <c r="A13" s="20" t="s">
        <v>29</v>
      </c>
      <c r="B13" s="21">
        <v>0</v>
      </c>
      <c r="C13" s="86">
        <v>0</v>
      </c>
      <c r="D13" s="21">
        <v>0</v>
      </c>
      <c r="E13" s="87">
        <v>0</v>
      </c>
      <c r="F13" s="78" t="s">
        <v>20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78" t="s">
        <v>21</v>
      </c>
      <c r="N13" s="66">
        <f t="shared" si="1"/>
        <v>0</v>
      </c>
    </row>
    <row r="14" s="83" customFormat="1" ht="24.95" customHeight="1" spans="1:14">
      <c r="A14" s="67" t="s">
        <v>30</v>
      </c>
      <c r="B14" s="21">
        <v>0</v>
      </c>
      <c r="C14" s="86">
        <v>0</v>
      </c>
      <c r="D14" s="21">
        <v>0</v>
      </c>
      <c r="E14" s="87">
        <v>0</v>
      </c>
      <c r="F14" s="78" t="s">
        <v>20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78" t="s">
        <v>21</v>
      </c>
      <c r="N14" s="66">
        <f t="shared" si="1"/>
        <v>0</v>
      </c>
    </row>
    <row r="15" s="83" customFormat="1" ht="24.95" customHeight="1" spans="1:14">
      <c r="A15" s="67" t="s">
        <v>31</v>
      </c>
      <c r="B15" s="21">
        <v>0</v>
      </c>
      <c r="C15" s="86">
        <v>0</v>
      </c>
      <c r="D15" s="21">
        <v>0</v>
      </c>
      <c r="E15" s="87">
        <v>0</v>
      </c>
      <c r="F15" s="78" t="s">
        <v>20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78" t="s">
        <v>21</v>
      </c>
      <c r="N15" s="66">
        <f t="shared" si="1"/>
        <v>0</v>
      </c>
    </row>
    <row r="16" s="83" customFormat="1" ht="24.95" customHeight="1" spans="1:14">
      <c r="A16" s="67" t="s">
        <v>32</v>
      </c>
      <c r="B16" s="21">
        <v>0</v>
      </c>
      <c r="C16" s="86">
        <v>0</v>
      </c>
      <c r="D16" s="21">
        <v>0</v>
      </c>
      <c r="E16" s="87">
        <v>0</v>
      </c>
      <c r="F16" s="78" t="s">
        <v>20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78" t="s">
        <v>21</v>
      </c>
      <c r="N16" s="66">
        <f t="shared" si="1"/>
        <v>0</v>
      </c>
    </row>
    <row r="17" s="82" customFormat="1" ht="24.95" customHeight="1" spans="1:14">
      <c r="A17" s="20" t="s">
        <v>33</v>
      </c>
      <c r="B17" s="21">
        <v>0</v>
      </c>
      <c r="C17" s="86">
        <v>0</v>
      </c>
      <c r="D17" s="21">
        <v>0</v>
      </c>
      <c r="E17" s="87">
        <v>0</v>
      </c>
      <c r="F17" s="78" t="s">
        <v>20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78" t="s">
        <v>21</v>
      </c>
      <c r="N17" s="66">
        <f t="shared" si="1"/>
        <v>0</v>
      </c>
    </row>
    <row r="18" s="82" customFormat="1" ht="24.95" customHeight="1" spans="1:14">
      <c r="A18" s="24" t="s">
        <v>34</v>
      </c>
      <c r="B18" s="71">
        <v>72</v>
      </c>
      <c r="C18" s="89">
        <f>D18/B18</f>
        <v>0.138888888888889</v>
      </c>
      <c r="D18" s="71">
        <v>10</v>
      </c>
      <c r="E18" s="72">
        <v>2317.23</v>
      </c>
      <c r="F18" s="80" t="s">
        <v>21</v>
      </c>
      <c r="G18" s="72">
        <f t="shared" ref="E18:L18" si="4">G5+G6+G9+G10+G11+G12+G13</f>
        <v>271376</v>
      </c>
      <c r="H18" s="72">
        <f t="shared" si="4"/>
        <v>257293</v>
      </c>
      <c r="I18" s="72">
        <f t="shared" si="4"/>
        <v>257293</v>
      </c>
      <c r="J18" s="72">
        <f t="shared" si="4"/>
        <v>3285</v>
      </c>
      <c r="K18" s="72">
        <f t="shared" si="4"/>
        <v>254008</v>
      </c>
      <c r="L18" s="72">
        <f t="shared" si="4"/>
        <v>886</v>
      </c>
      <c r="M18" s="72" t="s">
        <v>21</v>
      </c>
      <c r="N18" s="72">
        <f>N5+N6+N9+N10+N11+N12+N13</f>
        <v>253122</v>
      </c>
    </row>
    <row r="19" s="75" customFormat="1" ht="12.9" spans="1:13">
      <c r="A19" s="35" t="s">
        <v>35</v>
      </c>
      <c r="C19" s="74"/>
      <c r="E19" s="90"/>
      <c r="F19" s="31"/>
      <c r="G19" s="91"/>
      <c r="M19" s="31"/>
    </row>
    <row r="20" s="75" customFormat="1" ht="30" customHeight="1" spans="1:14">
      <c r="A20" s="34" t="s">
        <v>36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="75" customFormat="1" ht="24" customHeight="1" spans="1:14">
      <c r="A21" s="34" t="s">
        <v>37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2" s="75" customFormat="1" ht="24" customHeight="1" spans="1:14">
      <c r="A22" s="35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3" ht="20.1" customHeight="1" spans="1:14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</row>
  </sheetData>
  <mergeCells count="13">
    <mergeCell ref="A2:N2"/>
    <mergeCell ref="G3:K3"/>
    <mergeCell ref="L3:N3"/>
    <mergeCell ref="A20:N20"/>
    <mergeCell ref="A21:N21"/>
    <mergeCell ref="A22:N22"/>
    <mergeCell ref="A23:N23"/>
    <mergeCell ref="A3:A4"/>
    <mergeCell ref="B3:B4"/>
    <mergeCell ref="C3:C4"/>
    <mergeCell ref="D3:D4"/>
    <mergeCell ref="E3:E4"/>
    <mergeCell ref="F3:F4"/>
  </mergeCells>
  <printOptions horizontalCentered="1"/>
  <pageMargins left="0.393055555555556" right="0.393055555555556" top="0.865972222222222" bottom="0.275" header="0.156944444444444" footer="0.0388888888888889"/>
  <pageSetup paperSize="9" scale="88" fitToHeight="0" orientation="landscape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25"/>
  <sheetViews>
    <sheetView view="pageBreakPreview" zoomScaleNormal="100" workbookViewId="0">
      <selection activeCell="A5" sqref="$A5:$XFD18"/>
    </sheetView>
  </sheetViews>
  <sheetFormatPr defaultColWidth="9" defaultRowHeight="15.3"/>
  <cols>
    <col min="1" max="1" width="24.125" style="54" customWidth="1"/>
    <col min="2" max="2" width="9.625" style="55" customWidth="1"/>
    <col min="3" max="3" width="7.5" style="54" customWidth="1"/>
    <col min="4" max="4" width="7.375" style="55" customWidth="1"/>
    <col min="5" max="5" width="8.375" style="54" customWidth="1"/>
    <col min="6" max="6" width="8.125" style="54" customWidth="1"/>
    <col min="7" max="9" width="10.5" style="56" customWidth="1"/>
    <col min="10" max="10" width="8.625" style="56" customWidth="1"/>
    <col min="11" max="11" width="10.5" style="56" customWidth="1"/>
    <col min="12" max="12" width="9.125" style="56" customWidth="1"/>
    <col min="13" max="13" width="9.05" style="56" customWidth="1"/>
    <col min="14" max="14" width="10.375" style="56" customWidth="1"/>
    <col min="15" max="252" width="9" style="54"/>
    <col min="253" max="254" width="9" style="57"/>
    <col min="255" max="255" width="20.625" style="57" customWidth="1"/>
    <col min="256" max="256" width="9.625" style="57" customWidth="1"/>
    <col min="257" max="257" width="7.125" style="57" customWidth="1"/>
    <col min="258" max="258" width="5.625" style="57" customWidth="1"/>
    <col min="259" max="259" width="8.375" style="57" customWidth="1"/>
    <col min="260" max="260" width="7" style="57" customWidth="1"/>
    <col min="261" max="263" width="9.375" style="57" customWidth="1"/>
    <col min="264" max="264" width="8.625" style="57" customWidth="1"/>
    <col min="265" max="265" width="9.375" style="57" customWidth="1"/>
    <col min="266" max="266" width="9" style="57"/>
    <col min="267" max="267" width="6.625" style="57" customWidth="1"/>
    <col min="268" max="268" width="9.375" style="57" customWidth="1"/>
    <col min="269" max="510" width="9" style="57"/>
    <col min="511" max="511" width="20.625" style="57" customWidth="1"/>
    <col min="512" max="512" width="9.625" style="57" customWidth="1"/>
    <col min="513" max="513" width="7.125" style="57" customWidth="1"/>
    <col min="514" max="514" width="5.625" style="57" customWidth="1"/>
    <col min="515" max="515" width="8.375" style="57" customWidth="1"/>
    <col min="516" max="516" width="7" style="57" customWidth="1"/>
    <col min="517" max="519" width="9.375" style="57" customWidth="1"/>
    <col min="520" max="520" width="8.625" style="57" customWidth="1"/>
    <col min="521" max="521" width="9.375" style="57" customWidth="1"/>
    <col min="522" max="522" width="9" style="57"/>
    <col min="523" max="523" width="6.625" style="57" customWidth="1"/>
    <col min="524" max="524" width="9.375" style="57" customWidth="1"/>
    <col min="525" max="766" width="9" style="57"/>
    <col min="767" max="767" width="20.625" style="57" customWidth="1"/>
    <col min="768" max="768" width="9.625" style="57" customWidth="1"/>
    <col min="769" max="769" width="7.125" style="57" customWidth="1"/>
    <col min="770" max="770" width="5.625" style="57" customWidth="1"/>
    <col min="771" max="771" width="8.375" style="57" customWidth="1"/>
    <col min="772" max="772" width="7" style="57" customWidth="1"/>
    <col min="773" max="775" width="9.375" style="57" customWidth="1"/>
    <col min="776" max="776" width="8.625" style="57" customWidth="1"/>
    <col min="777" max="777" width="9.375" style="57" customWidth="1"/>
    <col min="778" max="778" width="9" style="57"/>
    <col min="779" max="779" width="6.625" style="57" customWidth="1"/>
    <col min="780" max="780" width="9.375" style="57" customWidth="1"/>
    <col min="781" max="1022" width="9" style="57"/>
    <col min="1023" max="1023" width="20.625" style="57" customWidth="1"/>
    <col min="1024" max="1024" width="9.625" style="57" customWidth="1"/>
    <col min="1025" max="1025" width="7.125" style="57" customWidth="1"/>
    <col min="1026" max="1026" width="5.625" style="57" customWidth="1"/>
    <col min="1027" max="1027" width="8.375" style="57" customWidth="1"/>
    <col min="1028" max="1028" width="7" style="57" customWidth="1"/>
    <col min="1029" max="1031" width="9.375" style="57" customWidth="1"/>
    <col min="1032" max="1032" width="8.625" style="57" customWidth="1"/>
    <col min="1033" max="1033" width="9.375" style="57" customWidth="1"/>
    <col min="1034" max="1034" width="9" style="57"/>
    <col min="1035" max="1035" width="6.625" style="57" customWidth="1"/>
    <col min="1036" max="1036" width="9.375" style="57" customWidth="1"/>
    <col min="1037" max="1278" width="9" style="57"/>
    <col min="1279" max="1279" width="20.625" style="57" customWidth="1"/>
    <col min="1280" max="1280" width="9.625" style="57" customWidth="1"/>
    <col min="1281" max="1281" width="7.125" style="57" customWidth="1"/>
    <col min="1282" max="1282" width="5.625" style="57" customWidth="1"/>
    <col min="1283" max="1283" width="8.375" style="57" customWidth="1"/>
    <col min="1284" max="1284" width="7" style="57" customWidth="1"/>
    <col min="1285" max="1287" width="9.375" style="57" customWidth="1"/>
    <col min="1288" max="1288" width="8.625" style="57" customWidth="1"/>
    <col min="1289" max="1289" width="9.375" style="57" customWidth="1"/>
    <col min="1290" max="1290" width="9" style="57"/>
    <col min="1291" max="1291" width="6.625" style="57" customWidth="1"/>
    <col min="1292" max="1292" width="9.375" style="57" customWidth="1"/>
    <col min="1293" max="1534" width="9" style="57"/>
    <col min="1535" max="1535" width="20.625" style="57" customWidth="1"/>
    <col min="1536" max="1536" width="9.625" style="57" customWidth="1"/>
    <col min="1537" max="1537" width="7.125" style="57" customWidth="1"/>
    <col min="1538" max="1538" width="5.625" style="57" customWidth="1"/>
    <col min="1539" max="1539" width="8.375" style="57" customWidth="1"/>
    <col min="1540" max="1540" width="7" style="57" customWidth="1"/>
    <col min="1541" max="1543" width="9.375" style="57" customWidth="1"/>
    <col min="1544" max="1544" width="8.625" style="57" customWidth="1"/>
    <col min="1545" max="1545" width="9.375" style="57" customWidth="1"/>
    <col min="1546" max="1546" width="9" style="57"/>
    <col min="1547" max="1547" width="6.625" style="57" customWidth="1"/>
    <col min="1548" max="1548" width="9.375" style="57" customWidth="1"/>
    <col min="1549" max="1790" width="9" style="57"/>
    <col min="1791" max="1791" width="20.625" style="57" customWidth="1"/>
    <col min="1792" max="1792" width="9.625" style="57" customWidth="1"/>
    <col min="1793" max="1793" width="7.125" style="57" customWidth="1"/>
    <col min="1794" max="1794" width="5.625" style="57" customWidth="1"/>
    <col min="1795" max="1795" width="8.375" style="57" customWidth="1"/>
    <col min="1796" max="1796" width="7" style="57" customWidth="1"/>
    <col min="1797" max="1799" width="9.375" style="57" customWidth="1"/>
    <col min="1800" max="1800" width="8.625" style="57" customWidth="1"/>
    <col min="1801" max="1801" width="9.375" style="57" customWidth="1"/>
    <col min="1802" max="1802" width="9" style="57"/>
    <col min="1803" max="1803" width="6.625" style="57" customWidth="1"/>
    <col min="1804" max="1804" width="9.375" style="57" customWidth="1"/>
    <col min="1805" max="2046" width="9" style="57"/>
    <col min="2047" max="2047" width="20.625" style="57" customWidth="1"/>
    <col min="2048" max="2048" width="9.625" style="57" customWidth="1"/>
    <col min="2049" max="2049" width="7.125" style="57" customWidth="1"/>
    <col min="2050" max="2050" width="5.625" style="57" customWidth="1"/>
    <col min="2051" max="2051" width="8.375" style="57" customWidth="1"/>
    <col min="2052" max="2052" width="7" style="57" customWidth="1"/>
    <col min="2053" max="2055" width="9.375" style="57" customWidth="1"/>
    <col min="2056" max="2056" width="8.625" style="57" customWidth="1"/>
    <col min="2057" max="2057" width="9.375" style="57" customWidth="1"/>
    <col min="2058" max="2058" width="9" style="57"/>
    <col min="2059" max="2059" width="6.625" style="57" customWidth="1"/>
    <col min="2060" max="2060" width="9.375" style="57" customWidth="1"/>
    <col min="2061" max="2302" width="9" style="57"/>
    <col min="2303" max="2303" width="20.625" style="57" customWidth="1"/>
    <col min="2304" max="2304" width="9.625" style="57" customWidth="1"/>
    <col min="2305" max="2305" width="7.125" style="57" customWidth="1"/>
    <col min="2306" max="2306" width="5.625" style="57" customWidth="1"/>
    <col min="2307" max="2307" width="8.375" style="57" customWidth="1"/>
    <col min="2308" max="2308" width="7" style="57" customWidth="1"/>
    <col min="2309" max="2311" width="9.375" style="57" customWidth="1"/>
    <col min="2312" max="2312" width="8.625" style="57" customWidth="1"/>
    <col min="2313" max="2313" width="9.375" style="57" customWidth="1"/>
    <col min="2314" max="2314" width="9" style="57"/>
    <col min="2315" max="2315" width="6.625" style="57" customWidth="1"/>
    <col min="2316" max="2316" width="9.375" style="57" customWidth="1"/>
    <col min="2317" max="2558" width="9" style="57"/>
    <col min="2559" max="2559" width="20.625" style="57" customWidth="1"/>
    <col min="2560" max="2560" width="9.625" style="57" customWidth="1"/>
    <col min="2561" max="2561" width="7.125" style="57" customWidth="1"/>
    <col min="2562" max="2562" width="5.625" style="57" customWidth="1"/>
    <col min="2563" max="2563" width="8.375" style="57" customWidth="1"/>
    <col min="2564" max="2564" width="7" style="57" customWidth="1"/>
    <col min="2565" max="2567" width="9.375" style="57" customWidth="1"/>
    <col min="2568" max="2568" width="8.625" style="57" customWidth="1"/>
    <col min="2569" max="2569" width="9.375" style="57" customWidth="1"/>
    <col min="2570" max="2570" width="9" style="57"/>
    <col min="2571" max="2571" width="6.625" style="57" customWidth="1"/>
    <col min="2572" max="2572" width="9.375" style="57" customWidth="1"/>
    <col min="2573" max="2814" width="9" style="57"/>
    <col min="2815" max="2815" width="20.625" style="57" customWidth="1"/>
    <col min="2816" max="2816" width="9.625" style="57" customWidth="1"/>
    <col min="2817" max="2817" width="7.125" style="57" customWidth="1"/>
    <col min="2818" max="2818" width="5.625" style="57" customWidth="1"/>
    <col min="2819" max="2819" width="8.375" style="57" customWidth="1"/>
    <col min="2820" max="2820" width="7" style="57" customWidth="1"/>
    <col min="2821" max="2823" width="9.375" style="57" customWidth="1"/>
    <col min="2824" max="2824" width="8.625" style="57" customWidth="1"/>
    <col min="2825" max="2825" width="9.375" style="57" customWidth="1"/>
    <col min="2826" max="2826" width="9" style="57"/>
    <col min="2827" max="2827" width="6.625" style="57" customWidth="1"/>
    <col min="2828" max="2828" width="9.375" style="57" customWidth="1"/>
    <col min="2829" max="3070" width="9" style="57"/>
    <col min="3071" max="3071" width="20.625" style="57" customWidth="1"/>
    <col min="3072" max="3072" width="9.625" style="57" customWidth="1"/>
    <col min="3073" max="3073" width="7.125" style="57" customWidth="1"/>
    <col min="3074" max="3074" width="5.625" style="57" customWidth="1"/>
    <col min="3075" max="3075" width="8.375" style="57" customWidth="1"/>
    <col min="3076" max="3076" width="7" style="57" customWidth="1"/>
    <col min="3077" max="3079" width="9.375" style="57" customWidth="1"/>
    <col min="3080" max="3080" width="8.625" style="57" customWidth="1"/>
    <col min="3081" max="3081" width="9.375" style="57" customWidth="1"/>
    <col min="3082" max="3082" width="9" style="57"/>
    <col min="3083" max="3083" width="6.625" style="57" customWidth="1"/>
    <col min="3084" max="3084" width="9.375" style="57" customWidth="1"/>
    <col min="3085" max="3326" width="9" style="57"/>
    <col min="3327" max="3327" width="20.625" style="57" customWidth="1"/>
    <col min="3328" max="3328" width="9.625" style="57" customWidth="1"/>
    <col min="3329" max="3329" width="7.125" style="57" customWidth="1"/>
    <col min="3330" max="3330" width="5.625" style="57" customWidth="1"/>
    <col min="3331" max="3331" width="8.375" style="57" customWidth="1"/>
    <col min="3332" max="3332" width="7" style="57" customWidth="1"/>
    <col min="3333" max="3335" width="9.375" style="57" customWidth="1"/>
    <col min="3336" max="3336" width="8.625" style="57" customWidth="1"/>
    <col min="3337" max="3337" width="9.375" style="57" customWidth="1"/>
    <col min="3338" max="3338" width="9" style="57"/>
    <col min="3339" max="3339" width="6.625" style="57" customWidth="1"/>
    <col min="3340" max="3340" width="9.375" style="57" customWidth="1"/>
    <col min="3341" max="3582" width="9" style="57"/>
    <col min="3583" max="3583" width="20.625" style="57" customWidth="1"/>
    <col min="3584" max="3584" width="9.625" style="57" customWidth="1"/>
    <col min="3585" max="3585" width="7.125" style="57" customWidth="1"/>
    <col min="3586" max="3586" width="5.625" style="57" customWidth="1"/>
    <col min="3587" max="3587" width="8.375" style="57" customWidth="1"/>
    <col min="3588" max="3588" width="7" style="57" customWidth="1"/>
    <col min="3589" max="3591" width="9.375" style="57" customWidth="1"/>
    <col min="3592" max="3592" width="8.625" style="57" customWidth="1"/>
    <col min="3593" max="3593" width="9.375" style="57" customWidth="1"/>
    <col min="3594" max="3594" width="9" style="57"/>
    <col min="3595" max="3595" width="6.625" style="57" customWidth="1"/>
    <col min="3596" max="3596" width="9.375" style="57" customWidth="1"/>
    <col min="3597" max="3838" width="9" style="57"/>
    <col min="3839" max="3839" width="20.625" style="57" customWidth="1"/>
    <col min="3840" max="3840" width="9.625" style="57" customWidth="1"/>
    <col min="3841" max="3841" width="7.125" style="57" customWidth="1"/>
    <col min="3842" max="3842" width="5.625" style="57" customWidth="1"/>
    <col min="3843" max="3843" width="8.375" style="57" customWidth="1"/>
    <col min="3844" max="3844" width="7" style="57" customWidth="1"/>
    <col min="3845" max="3847" width="9.375" style="57" customWidth="1"/>
    <col min="3848" max="3848" width="8.625" style="57" customWidth="1"/>
    <col min="3849" max="3849" width="9.375" style="57" customWidth="1"/>
    <col min="3850" max="3850" width="9" style="57"/>
    <col min="3851" max="3851" width="6.625" style="57" customWidth="1"/>
    <col min="3852" max="3852" width="9.375" style="57" customWidth="1"/>
    <col min="3853" max="4094" width="9" style="57"/>
    <col min="4095" max="4095" width="20.625" style="57" customWidth="1"/>
    <col min="4096" max="4096" width="9.625" style="57" customWidth="1"/>
    <col min="4097" max="4097" width="7.125" style="57" customWidth="1"/>
    <col min="4098" max="4098" width="5.625" style="57" customWidth="1"/>
    <col min="4099" max="4099" width="8.375" style="57" customWidth="1"/>
    <col min="4100" max="4100" width="7" style="57" customWidth="1"/>
    <col min="4101" max="4103" width="9.375" style="57" customWidth="1"/>
    <col min="4104" max="4104" width="8.625" style="57" customWidth="1"/>
    <col min="4105" max="4105" width="9.375" style="57" customWidth="1"/>
    <col min="4106" max="4106" width="9" style="57"/>
    <col min="4107" max="4107" width="6.625" style="57" customWidth="1"/>
    <col min="4108" max="4108" width="9.375" style="57" customWidth="1"/>
    <col min="4109" max="4350" width="9" style="57"/>
    <col min="4351" max="4351" width="20.625" style="57" customWidth="1"/>
    <col min="4352" max="4352" width="9.625" style="57" customWidth="1"/>
    <col min="4353" max="4353" width="7.125" style="57" customWidth="1"/>
    <col min="4354" max="4354" width="5.625" style="57" customWidth="1"/>
    <col min="4355" max="4355" width="8.375" style="57" customWidth="1"/>
    <col min="4356" max="4356" width="7" style="57" customWidth="1"/>
    <col min="4357" max="4359" width="9.375" style="57" customWidth="1"/>
    <col min="4360" max="4360" width="8.625" style="57" customWidth="1"/>
    <col min="4361" max="4361" width="9.375" style="57" customWidth="1"/>
    <col min="4362" max="4362" width="9" style="57"/>
    <col min="4363" max="4363" width="6.625" style="57" customWidth="1"/>
    <col min="4364" max="4364" width="9.375" style="57" customWidth="1"/>
    <col min="4365" max="4606" width="9" style="57"/>
    <col min="4607" max="4607" width="20.625" style="57" customWidth="1"/>
    <col min="4608" max="4608" width="9.625" style="57" customWidth="1"/>
    <col min="4609" max="4609" width="7.125" style="57" customWidth="1"/>
    <col min="4610" max="4610" width="5.625" style="57" customWidth="1"/>
    <col min="4611" max="4611" width="8.375" style="57" customWidth="1"/>
    <col min="4612" max="4612" width="7" style="57" customWidth="1"/>
    <col min="4613" max="4615" width="9.375" style="57" customWidth="1"/>
    <col min="4616" max="4616" width="8.625" style="57" customWidth="1"/>
    <col min="4617" max="4617" width="9.375" style="57" customWidth="1"/>
    <col min="4618" max="4618" width="9" style="57"/>
    <col min="4619" max="4619" width="6.625" style="57" customWidth="1"/>
    <col min="4620" max="4620" width="9.375" style="57" customWidth="1"/>
    <col min="4621" max="4862" width="9" style="57"/>
    <col min="4863" max="4863" width="20.625" style="57" customWidth="1"/>
    <col min="4864" max="4864" width="9.625" style="57" customWidth="1"/>
    <col min="4865" max="4865" width="7.125" style="57" customWidth="1"/>
    <col min="4866" max="4866" width="5.625" style="57" customWidth="1"/>
    <col min="4867" max="4867" width="8.375" style="57" customWidth="1"/>
    <col min="4868" max="4868" width="7" style="57" customWidth="1"/>
    <col min="4869" max="4871" width="9.375" style="57" customWidth="1"/>
    <col min="4872" max="4872" width="8.625" style="57" customWidth="1"/>
    <col min="4873" max="4873" width="9.375" style="57" customWidth="1"/>
    <col min="4874" max="4874" width="9" style="57"/>
    <col min="4875" max="4875" width="6.625" style="57" customWidth="1"/>
    <col min="4876" max="4876" width="9.375" style="57" customWidth="1"/>
    <col min="4877" max="5118" width="9" style="57"/>
    <col min="5119" max="5119" width="20.625" style="57" customWidth="1"/>
    <col min="5120" max="5120" width="9.625" style="57" customWidth="1"/>
    <col min="5121" max="5121" width="7.125" style="57" customWidth="1"/>
    <col min="5122" max="5122" width="5.625" style="57" customWidth="1"/>
    <col min="5123" max="5123" width="8.375" style="57" customWidth="1"/>
    <col min="5124" max="5124" width="7" style="57" customWidth="1"/>
    <col min="5125" max="5127" width="9.375" style="57" customWidth="1"/>
    <col min="5128" max="5128" width="8.625" style="57" customWidth="1"/>
    <col min="5129" max="5129" width="9.375" style="57" customWidth="1"/>
    <col min="5130" max="5130" width="9" style="57"/>
    <col min="5131" max="5131" width="6.625" style="57" customWidth="1"/>
    <col min="5132" max="5132" width="9.375" style="57" customWidth="1"/>
    <col min="5133" max="5374" width="9" style="57"/>
    <col min="5375" max="5375" width="20.625" style="57" customWidth="1"/>
    <col min="5376" max="5376" width="9.625" style="57" customWidth="1"/>
    <col min="5377" max="5377" width="7.125" style="57" customWidth="1"/>
    <col min="5378" max="5378" width="5.625" style="57" customWidth="1"/>
    <col min="5379" max="5379" width="8.375" style="57" customWidth="1"/>
    <col min="5380" max="5380" width="7" style="57" customWidth="1"/>
    <col min="5381" max="5383" width="9.375" style="57" customWidth="1"/>
    <col min="5384" max="5384" width="8.625" style="57" customWidth="1"/>
    <col min="5385" max="5385" width="9.375" style="57" customWidth="1"/>
    <col min="5386" max="5386" width="9" style="57"/>
    <col min="5387" max="5387" width="6.625" style="57" customWidth="1"/>
    <col min="5388" max="5388" width="9.375" style="57" customWidth="1"/>
    <col min="5389" max="5630" width="9" style="57"/>
    <col min="5631" max="5631" width="20.625" style="57" customWidth="1"/>
    <col min="5632" max="5632" width="9.625" style="57" customWidth="1"/>
    <col min="5633" max="5633" width="7.125" style="57" customWidth="1"/>
    <col min="5634" max="5634" width="5.625" style="57" customWidth="1"/>
    <col min="5635" max="5635" width="8.375" style="57" customWidth="1"/>
    <col min="5636" max="5636" width="7" style="57" customWidth="1"/>
    <col min="5637" max="5639" width="9.375" style="57" customWidth="1"/>
    <col min="5640" max="5640" width="8.625" style="57" customWidth="1"/>
    <col min="5641" max="5641" width="9.375" style="57" customWidth="1"/>
    <col min="5642" max="5642" width="9" style="57"/>
    <col min="5643" max="5643" width="6.625" style="57" customWidth="1"/>
    <col min="5644" max="5644" width="9.375" style="57" customWidth="1"/>
    <col min="5645" max="5886" width="9" style="57"/>
    <col min="5887" max="5887" width="20.625" style="57" customWidth="1"/>
    <col min="5888" max="5888" width="9.625" style="57" customWidth="1"/>
    <col min="5889" max="5889" width="7.125" style="57" customWidth="1"/>
    <col min="5890" max="5890" width="5.625" style="57" customWidth="1"/>
    <col min="5891" max="5891" width="8.375" style="57" customWidth="1"/>
    <col min="5892" max="5892" width="7" style="57" customWidth="1"/>
    <col min="5893" max="5895" width="9.375" style="57" customWidth="1"/>
    <col min="5896" max="5896" width="8.625" style="57" customWidth="1"/>
    <col min="5897" max="5897" width="9.375" style="57" customWidth="1"/>
    <col min="5898" max="5898" width="9" style="57"/>
    <col min="5899" max="5899" width="6.625" style="57" customWidth="1"/>
    <col min="5900" max="5900" width="9.375" style="57" customWidth="1"/>
    <col min="5901" max="6142" width="9" style="57"/>
    <col min="6143" max="6143" width="20.625" style="57" customWidth="1"/>
    <col min="6144" max="6144" width="9.625" style="57" customWidth="1"/>
    <col min="6145" max="6145" width="7.125" style="57" customWidth="1"/>
    <col min="6146" max="6146" width="5.625" style="57" customWidth="1"/>
    <col min="6147" max="6147" width="8.375" style="57" customWidth="1"/>
    <col min="6148" max="6148" width="7" style="57" customWidth="1"/>
    <col min="6149" max="6151" width="9.375" style="57" customWidth="1"/>
    <col min="6152" max="6152" width="8.625" style="57" customWidth="1"/>
    <col min="6153" max="6153" width="9.375" style="57" customWidth="1"/>
    <col min="6154" max="6154" width="9" style="57"/>
    <col min="6155" max="6155" width="6.625" style="57" customWidth="1"/>
    <col min="6156" max="6156" width="9.375" style="57" customWidth="1"/>
    <col min="6157" max="6398" width="9" style="57"/>
    <col min="6399" max="6399" width="20.625" style="57" customWidth="1"/>
    <col min="6400" max="6400" width="9.625" style="57" customWidth="1"/>
    <col min="6401" max="6401" width="7.125" style="57" customWidth="1"/>
    <col min="6402" max="6402" width="5.625" style="57" customWidth="1"/>
    <col min="6403" max="6403" width="8.375" style="57" customWidth="1"/>
    <col min="6404" max="6404" width="7" style="57" customWidth="1"/>
    <col min="6405" max="6407" width="9.375" style="57" customWidth="1"/>
    <col min="6408" max="6408" width="8.625" style="57" customWidth="1"/>
    <col min="6409" max="6409" width="9.375" style="57" customWidth="1"/>
    <col min="6410" max="6410" width="9" style="57"/>
    <col min="6411" max="6411" width="6.625" style="57" customWidth="1"/>
    <col min="6412" max="6412" width="9.375" style="57" customWidth="1"/>
    <col min="6413" max="6654" width="9" style="57"/>
    <col min="6655" max="6655" width="20.625" style="57" customWidth="1"/>
    <col min="6656" max="6656" width="9.625" style="57" customWidth="1"/>
    <col min="6657" max="6657" width="7.125" style="57" customWidth="1"/>
    <col min="6658" max="6658" width="5.625" style="57" customWidth="1"/>
    <col min="6659" max="6659" width="8.375" style="57" customWidth="1"/>
    <col min="6660" max="6660" width="7" style="57" customWidth="1"/>
    <col min="6661" max="6663" width="9.375" style="57" customWidth="1"/>
    <col min="6664" max="6664" width="8.625" style="57" customWidth="1"/>
    <col min="6665" max="6665" width="9.375" style="57" customWidth="1"/>
    <col min="6666" max="6666" width="9" style="57"/>
    <col min="6667" max="6667" width="6.625" style="57" customWidth="1"/>
    <col min="6668" max="6668" width="9.375" style="57" customWidth="1"/>
    <col min="6669" max="6910" width="9" style="57"/>
    <col min="6911" max="6911" width="20.625" style="57" customWidth="1"/>
    <col min="6912" max="6912" width="9.625" style="57" customWidth="1"/>
    <col min="6913" max="6913" width="7.125" style="57" customWidth="1"/>
    <col min="6914" max="6914" width="5.625" style="57" customWidth="1"/>
    <col min="6915" max="6915" width="8.375" style="57" customWidth="1"/>
    <col min="6916" max="6916" width="7" style="57" customWidth="1"/>
    <col min="6917" max="6919" width="9.375" style="57" customWidth="1"/>
    <col min="6920" max="6920" width="8.625" style="57" customWidth="1"/>
    <col min="6921" max="6921" width="9.375" style="57" customWidth="1"/>
    <col min="6922" max="6922" width="9" style="57"/>
    <col min="6923" max="6923" width="6.625" style="57" customWidth="1"/>
    <col min="6924" max="6924" width="9.375" style="57" customWidth="1"/>
    <col min="6925" max="7166" width="9" style="57"/>
    <col min="7167" max="7167" width="20.625" style="57" customWidth="1"/>
    <col min="7168" max="7168" width="9.625" style="57" customWidth="1"/>
    <col min="7169" max="7169" width="7.125" style="57" customWidth="1"/>
    <col min="7170" max="7170" width="5.625" style="57" customWidth="1"/>
    <col min="7171" max="7171" width="8.375" style="57" customWidth="1"/>
    <col min="7172" max="7172" width="7" style="57" customWidth="1"/>
    <col min="7173" max="7175" width="9.375" style="57" customWidth="1"/>
    <col min="7176" max="7176" width="8.625" style="57" customWidth="1"/>
    <col min="7177" max="7177" width="9.375" style="57" customWidth="1"/>
    <col min="7178" max="7178" width="9" style="57"/>
    <col min="7179" max="7179" width="6.625" style="57" customWidth="1"/>
    <col min="7180" max="7180" width="9.375" style="57" customWidth="1"/>
    <col min="7181" max="7422" width="9" style="57"/>
    <col min="7423" max="7423" width="20.625" style="57" customWidth="1"/>
    <col min="7424" max="7424" width="9.625" style="57" customWidth="1"/>
    <col min="7425" max="7425" width="7.125" style="57" customWidth="1"/>
    <col min="7426" max="7426" width="5.625" style="57" customWidth="1"/>
    <col min="7427" max="7427" width="8.375" style="57" customWidth="1"/>
    <col min="7428" max="7428" width="7" style="57" customWidth="1"/>
    <col min="7429" max="7431" width="9.375" style="57" customWidth="1"/>
    <col min="7432" max="7432" width="8.625" style="57" customWidth="1"/>
    <col min="7433" max="7433" width="9.375" style="57" customWidth="1"/>
    <col min="7434" max="7434" width="9" style="57"/>
    <col min="7435" max="7435" width="6.625" style="57" customWidth="1"/>
    <col min="7436" max="7436" width="9.375" style="57" customWidth="1"/>
    <col min="7437" max="7678" width="9" style="57"/>
    <col min="7679" max="7679" width="20.625" style="57" customWidth="1"/>
    <col min="7680" max="7680" width="9.625" style="57" customWidth="1"/>
    <col min="7681" max="7681" width="7.125" style="57" customWidth="1"/>
    <col min="7682" max="7682" width="5.625" style="57" customWidth="1"/>
    <col min="7683" max="7683" width="8.375" style="57" customWidth="1"/>
    <col min="7684" max="7684" width="7" style="57" customWidth="1"/>
    <col min="7685" max="7687" width="9.375" style="57" customWidth="1"/>
    <col min="7688" max="7688" width="8.625" style="57" customWidth="1"/>
    <col min="7689" max="7689" width="9.375" style="57" customWidth="1"/>
    <col min="7690" max="7690" width="9" style="57"/>
    <col min="7691" max="7691" width="6.625" style="57" customWidth="1"/>
    <col min="7692" max="7692" width="9.375" style="57" customWidth="1"/>
    <col min="7693" max="7934" width="9" style="57"/>
    <col min="7935" max="7935" width="20.625" style="57" customWidth="1"/>
    <col min="7936" max="7936" width="9.625" style="57" customWidth="1"/>
    <col min="7937" max="7937" width="7.125" style="57" customWidth="1"/>
    <col min="7938" max="7938" width="5.625" style="57" customWidth="1"/>
    <col min="7939" max="7939" width="8.375" style="57" customWidth="1"/>
    <col min="7940" max="7940" width="7" style="57" customWidth="1"/>
    <col min="7941" max="7943" width="9.375" style="57" customWidth="1"/>
    <col min="7944" max="7944" width="8.625" style="57" customWidth="1"/>
    <col min="7945" max="7945" width="9.375" style="57" customWidth="1"/>
    <col min="7946" max="7946" width="9" style="57"/>
    <col min="7947" max="7947" width="6.625" style="57" customWidth="1"/>
    <col min="7948" max="7948" width="9.375" style="57" customWidth="1"/>
    <col min="7949" max="8190" width="9" style="57"/>
    <col min="8191" max="8191" width="20.625" style="57" customWidth="1"/>
    <col min="8192" max="8192" width="9.625" style="57" customWidth="1"/>
    <col min="8193" max="8193" width="7.125" style="57" customWidth="1"/>
    <col min="8194" max="8194" width="5.625" style="57" customWidth="1"/>
    <col min="8195" max="8195" width="8.375" style="57" customWidth="1"/>
    <col min="8196" max="8196" width="7" style="57" customWidth="1"/>
    <col min="8197" max="8199" width="9.375" style="57" customWidth="1"/>
    <col min="8200" max="8200" width="8.625" style="57" customWidth="1"/>
    <col min="8201" max="8201" width="9.375" style="57" customWidth="1"/>
    <col min="8202" max="8202" width="9" style="57"/>
    <col min="8203" max="8203" width="6.625" style="57" customWidth="1"/>
    <col min="8204" max="8204" width="9.375" style="57" customWidth="1"/>
    <col min="8205" max="8446" width="9" style="57"/>
    <col min="8447" max="8447" width="20.625" style="57" customWidth="1"/>
    <col min="8448" max="8448" width="9.625" style="57" customWidth="1"/>
    <col min="8449" max="8449" width="7.125" style="57" customWidth="1"/>
    <col min="8450" max="8450" width="5.625" style="57" customWidth="1"/>
    <col min="8451" max="8451" width="8.375" style="57" customWidth="1"/>
    <col min="8452" max="8452" width="7" style="57" customWidth="1"/>
    <col min="8453" max="8455" width="9.375" style="57" customWidth="1"/>
    <col min="8456" max="8456" width="8.625" style="57" customWidth="1"/>
    <col min="8457" max="8457" width="9.375" style="57" customWidth="1"/>
    <col min="8458" max="8458" width="9" style="57"/>
    <col min="8459" max="8459" width="6.625" style="57" customWidth="1"/>
    <col min="8460" max="8460" width="9.375" style="57" customWidth="1"/>
    <col min="8461" max="8702" width="9" style="57"/>
    <col min="8703" max="8703" width="20.625" style="57" customWidth="1"/>
    <col min="8704" max="8704" width="9.625" style="57" customWidth="1"/>
    <col min="8705" max="8705" width="7.125" style="57" customWidth="1"/>
    <col min="8706" max="8706" width="5.625" style="57" customWidth="1"/>
    <col min="8707" max="8707" width="8.375" style="57" customWidth="1"/>
    <col min="8708" max="8708" width="7" style="57" customWidth="1"/>
    <col min="8709" max="8711" width="9.375" style="57" customWidth="1"/>
    <col min="8712" max="8712" width="8.625" style="57" customWidth="1"/>
    <col min="8713" max="8713" width="9.375" style="57" customWidth="1"/>
    <col min="8714" max="8714" width="9" style="57"/>
    <col min="8715" max="8715" width="6.625" style="57" customWidth="1"/>
    <col min="8716" max="8716" width="9.375" style="57" customWidth="1"/>
    <col min="8717" max="8958" width="9" style="57"/>
    <col min="8959" max="8959" width="20.625" style="57" customWidth="1"/>
    <col min="8960" max="8960" width="9.625" style="57" customWidth="1"/>
    <col min="8961" max="8961" width="7.125" style="57" customWidth="1"/>
    <col min="8962" max="8962" width="5.625" style="57" customWidth="1"/>
    <col min="8963" max="8963" width="8.375" style="57" customWidth="1"/>
    <col min="8964" max="8964" width="7" style="57" customWidth="1"/>
    <col min="8965" max="8967" width="9.375" style="57" customWidth="1"/>
    <col min="8968" max="8968" width="8.625" style="57" customWidth="1"/>
    <col min="8969" max="8969" width="9.375" style="57" customWidth="1"/>
    <col min="8970" max="8970" width="9" style="57"/>
    <col min="8971" max="8971" width="6.625" style="57" customWidth="1"/>
    <col min="8972" max="8972" width="9.375" style="57" customWidth="1"/>
    <col min="8973" max="9214" width="9" style="57"/>
    <col min="9215" max="9215" width="20.625" style="57" customWidth="1"/>
    <col min="9216" max="9216" width="9.625" style="57" customWidth="1"/>
    <col min="9217" max="9217" width="7.125" style="57" customWidth="1"/>
    <col min="9218" max="9218" width="5.625" style="57" customWidth="1"/>
    <col min="9219" max="9219" width="8.375" style="57" customWidth="1"/>
    <col min="9220" max="9220" width="7" style="57" customWidth="1"/>
    <col min="9221" max="9223" width="9.375" style="57" customWidth="1"/>
    <col min="9224" max="9224" width="8.625" style="57" customWidth="1"/>
    <col min="9225" max="9225" width="9.375" style="57" customWidth="1"/>
    <col min="9226" max="9226" width="9" style="57"/>
    <col min="9227" max="9227" width="6.625" style="57" customWidth="1"/>
    <col min="9228" max="9228" width="9.375" style="57" customWidth="1"/>
    <col min="9229" max="9470" width="9" style="57"/>
    <col min="9471" max="9471" width="20.625" style="57" customWidth="1"/>
    <col min="9472" max="9472" width="9.625" style="57" customWidth="1"/>
    <col min="9473" max="9473" width="7.125" style="57" customWidth="1"/>
    <col min="9474" max="9474" width="5.625" style="57" customWidth="1"/>
    <col min="9475" max="9475" width="8.375" style="57" customWidth="1"/>
    <col min="9476" max="9476" width="7" style="57" customWidth="1"/>
    <col min="9477" max="9479" width="9.375" style="57" customWidth="1"/>
    <col min="9480" max="9480" width="8.625" style="57" customWidth="1"/>
    <col min="9481" max="9481" width="9.375" style="57" customWidth="1"/>
    <col min="9482" max="9482" width="9" style="57"/>
    <col min="9483" max="9483" width="6.625" style="57" customWidth="1"/>
    <col min="9484" max="9484" width="9.375" style="57" customWidth="1"/>
    <col min="9485" max="9726" width="9" style="57"/>
    <col min="9727" max="9727" width="20.625" style="57" customWidth="1"/>
    <col min="9728" max="9728" width="9.625" style="57" customWidth="1"/>
    <col min="9729" max="9729" width="7.125" style="57" customWidth="1"/>
    <col min="9730" max="9730" width="5.625" style="57" customWidth="1"/>
    <col min="9731" max="9731" width="8.375" style="57" customWidth="1"/>
    <col min="9732" max="9732" width="7" style="57" customWidth="1"/>
    <col min="9733" max="9735" width="9.375" style="57" customWidth="1"/>
    <col min="9736" max="9736" width="8.625" style="57" customWidth="1"/>
    <col min="9737" max="9737" width="9.375" style="57" customWidth="1"/>
    <col min="9738" max="9738" width="9" style="57"/>
    <col min="9739" max="9739" width="6.625" style="57" customWidth="1"/>
    <col min="9740" max="9740" width="9.375" style="57" customWidth="1"/>
    <col min="9741" max="9982" width="9" style="57"/>
    <col min="9983" max="9983" width="20.625" style="57" customWidth="1"/>
    <col min="9984" max="9984" width="9.625" style="57" customWidth="1"/>
    <col min="9985" max="9985" width="7.125" style="57" customWidth="1"/>
    <col min="9986" max="9986" width="5.625" style="57" customWidth="1"/>
    <col min="9987" max="9987" width="8.375" style="57" customWidth="1"/>
    <col min="9988" max="9988" width="7" style="57" customWidth="1"/>
    <col min="9989" max="9991" width="9.375" style="57" customWidth="1"/>
    <col min="9992" max="9992" width="8.625" style="57" customWidth="1"/>
    <col min="9993" max="9993" width="9.375" style="57" customWidth="1"/>
    <col min="9994" max="9994" width="9" style="57"/>
    <col min="9995" max="9995" width="6.625" style="57" customWidth="1"/>
    <col min="9996" max="9996" width="9.375" style="57" customWidth="1"/>
    <col min="9997" max="10238" width="9" style="57"/>
    <col min="10239" max="10239" width="20.625" style="57" customWidth="1"/>
    <col min="10240" max="10240" width="9.625" style="57" customWidth="1"/>
    <col min="10241" max="10241" width="7.125" style="57" customWidth="1"/>
    <col min="10242" max="10242" width="5.625" style="57" customWidth="1"/>
    <col min="10243" max="10243" width="8.375" style="57" customWidth="1"/>
    <col min="10244" max="10244" width="7" style="57" customWidth="1"/>
    <col min="10245" max="10247" width="9.375" style="57" customWidth="1"/>
    <col min="10248" max="10248" width="8.625" style="57" customWidth="1"/>
    <col min="10249" max="10249" width="9.375" style="57" customWidth="1"/>
    <col min="10250" max="10250" width="9" style="57"/>
    <col min="10251" max="10251" width="6.625" style="57" customWidth="1"/>
    <col min="10252" max="10252" width="9.375" style="57" customWidth="1"/>
    <col min="10253" max="10494" width="9" style="57"/>
    <col min="10495" max="10495" width="20.625" style="57" customWidth="1"/>
    <col min="10496" max="10496" width="9.625" style="57" customWidth="1"/>
    <col min="10497" max="10497" width="7.125" style="57" customWidth="1"/>
    <col min="10498" max="10498" width="5.625" style="57" customWidth="1"/>
    <col min="10499" max="10499" width="8.375" style="57" customWidth="1"/>
    <col min="10500" max="10500" width="7" style="57" customWidth="1"/>
    <col min="10501" max="10503" width="9.375" style="57" customWidth="1"/>
    <col min="10504" max="10504" width="8.625" style="57" customWidth="1"/>
    <col min="10505" max="10505" width="9.375" style="57" customWidth="1"/>
    <col min="10506" max="10506" width="9" style="57"/>
    <col min="10507" max="10507" width="6.625" style="57" customWidth="1"/>
    <col min="10508" max="10508" width="9.375" style="57" customWidth="1"/>
    <col min="10509" max="10750" width="9" style="57"/>
    <col min="10751" max="10751" width="20.625" style="57" customWidth="1"/>
    <col min="10752" max="10752" width="9.625" style="57" customWidth="1"/>
    <col min="10753" max="10753" width="7.125" style="57" customWidth="1"/>
    <col min="10754" max="10754" width="5.625" style="57" customWidth="1"/>
    <col min="10755" max="10755" width="8.375" style="57" customWidth="1"/>
    <col min="10756" max="10756" width="7" style="57" customWidth="1"/>
    <col min="10757" max="10759" width="9.375" style="57" customWidth="1"/>
    <col min="10760" max="10760" width="8.625" style="57" customWidth="1"/>
    <col min="10761" max="10761" width="9.375" style="57" customWidth="1"/>
    <col min="10762" max="10762" width="9" style="57"/>
    <col min="10763" max="10763" width="6.625" style="57" customWidth="1"/>
    <col min="10764" max="10764" width="9.375" style="57" customWidth="1"/>
    <col min="10765" max="11006" width="9" style="57"/>
    <col min="11007" max="11007" width="20.625" style="57" customWidth="1"/>
    <col min="11008" max="11008" width="9.625" style="57" customWidth="1"/>
    <col min="11009" max="11009" width="7.125" style="57" customWidth="1"/>
    <col min="11010" max="11010" width="5.625" style="57" customWidth="1"/>
    <col min="11011" max="11011" width="8.375" style="57" customWidth="1"/>
    <col min="11012" max="11012" width="7" style="57" customWidth="1"/>
    <col min="11013" max="11015" width="9.375" style="57" customWidth="1"/>
    <col min="11016" max="11016" width="8.625" style="57" customWidth="1"/>
    <col min="11017" max="11017" width="9.375" style="57" customWidth="1"/>
    <col min="11018" max="11018" width="9" style="57"/>
    <col min="11019" max="11019" width="6.625" style="57" customWidth="1"/>
    <col min="11020" max="11020" width="9.375" style="57" customWidth="1"/>
    <col min="11021" max="11262" width="9" style="57"/>
    <col min="11263" max="11263" width="20.625" style="57" customWidth="1"/>
    <col min="11264" max="11264" width="9.625" style="57" customWidth="1"/>
    <col min="11265" max="11265" width="7.125" style="57" customWidth="1"/>
    <col min="11266" max="11266" width="5.625" style="57" customWidth="1"/>
    <col min="11267" max="11267" width="8.375" style="57" customWidth="1"/>
    <col min="11268" max="11268" width="7" style="57" customWidth="1"/>
    <col min="11269" max="11271" width="9.375" style="57" customWidth="1"/>
    <col min="11272" max="11272" width="8.625" style="57" customWidth="1"/>
    <col min="11273" max="11273" width="9.375" style="57" customWidth="1"/>
    <col min="11274" max="11274" width="9" style="57"/>
    <col min="11275" max="11275" width="6.625" style="57" customWidth="1"/>
    <col min="11276" max="11276" width="9.375" style="57" customWidth="1"/>
    <col min="11277" max="11518" width="9" style="57"/>
    <col min="11519" max="11519" width="20.625" style="57" customWidth="1"/>
    <col min="11520" max="11520" width="9.625" style="57" customWidth="1"/>
    <col min="11521" max="11521" width="7.125" style="57" customWidth="1"/>
    <col min="11522" max="11522" width="5.625" style="57" customWidth="1"/>
    <col min="11523" max="11523" width="8.375" style="57" customWidth="1"/>
    <col min="11524" max="11524" width="7" style="57" customWidth="1"/>
    <col min="11525" max="11527" width="9.375" style="57" customWidth="1"/>
    <col min="11528" max="11528" width="8.625" style="57" customWidth="1"/>
    <col min="11529" max="11529" width="9.375" style="57" customWidth="1"/>
    <col min="11530" max="11530" width="9" style="57"/>
    <col min="11531" max="11531" width="6.625" style="57" customWidth="1"/>
    <col min="11532" max="11532" width="9.375" style="57" customWidth="1"/>
    <col min="11533" max="11774" width="9" style="57"/>
    <col min="11775" max="11775" width="20.625" style="57" customWidth="1"/>
    <col min="11776" max="11776" width="9.625" style="57" customWidth="1"/>
    <col min="11777" max="11777" width="7.125" style="57" customWidth="1"/>
    <col min="11778" max="11778" width="5.625" style="57" customWidth="1"/>
    <col min="11779" max="11779" width="8.375" style="57" customWidth="1"/>
    <col min="11780" max="11780" width="7" style="57" customWidth="1"/>
    <col min="11781" max="11783" width="9.375" style="57" customWidth="1"/>
    <col min="11784" max="11784" width="8.625" style="57" customWidth="1"/>
    <col min="11785" max="11785" width="9.375" style="57" customWidth="1"/>
    <col min="11786" max="11786" width="9" style="57"/>
    <col min="11787" max="11787" width="6.625" style="57" customWidth="1"/>
    <col min="11788" max="11788" width="9.375" style="57" customWidth="1"/>
    <col min="11789" max="12030" width="9" style="57"/>
    <col min="12031" max="12031" width="20.625" style="57" customWidth="1"/>
    <col min="12032" max="12032" width="9.625" style="57" customWidth="1"/>
    <col min="12033" max="12033" width="7.125" style="57" customWidth="1"/>
    <col min="12034" max="12034" width="5.625" style="57" customWidth="1"/>
    <col min="12035" max="12035" width="8.375" style="57" customWidth="1"/>
    <col min="12036" max="12036" width="7" style="57" customWidth="1"/>
    <col min="12037" max="12039" width="9.375" style="57" customWidth="1"/>
    <col min="12040" max="12040" width="8.625" style="57" customWidth="1"/>
    <col min="12041" max="12041" width="9.375" style="57" customWidth="1"/>
    <col min="12042" max="12042" width="9" style="57"/>
    <col min="12043" max="12043" width="6.625" style="57" customWidth="1"/>
    <col min="12044" max="12044" width="9.375" style="57" customWidth="1"/>
    <col min="12045" max="12286" width="9" style="57"/>
    <col min="12287" max="12287" width="20.625" style="57" customWidth="1"/>
    <col min="12288" max="12288" width="9.625" style="57" customWidth="1"/>
    <col min="12289" max="12289" width="7.125" style="57" customWidth="1"/>
    <col min="12290" max="12290" width="5.625" style="57" customWidth="1"/>
    <col min="12291" max="12291" width="8.375" style="57" customWidth="1"/>
    <col min="12292" max="12292" width="7" style="57" customWidth="1"/>
    <col min="12293" max="12295" width="9.375" style="57" customWidth="1"/>
    <col min="12296" max="12296" width="8.625" style="57" customWidth="1"/>
    <col min="12297" max="12297" width="9.375" style="57" customWidth="1"/>
    <col min="12298" max="12298" width="9" style="57"/>
    <col min="12299" max="12299" width="6.625" style="57" customWidth="1"/>
    <col min="12300" max="12300" width="9.375" style="57" customWidth="1"/>
    <col min="12301" max="12542" width="9" style="57"/>
    <col min="12543" max="12543" width="20.625" style="57" customWidth="1"/>
    <col min="12544" max="12544" width="9.625" style="57" customWidth="1"/>
    <col min="12545" max="12545" width="7.125" style="57" customWidth="1"/>
    <col min="12546" max="12546" width="5.625" style="57" customWidth="1"/>
    <col min="12547" max="12547" width="8.375" style="57" customWidth="1"/>
    <col min="12548" max="12548" width="7" style="57" customWidth="1"/>
    <col min="12549" max="12551" width="9.375" style="57" customWidth="1"/>
    <col min="12552" max="12552" width="8.625" style="57" customWidth="1"/>
    <col min="12553" max="12553" width="9.375" style="57" customWidth="1"/>
    <col min="12554" max="12554" width="9" style="57"/>
    <col min="12555" max="12555" width="6.625" style="57" customWidth="1"/>
    <col min="12556" max="12556" width="9.375" style="57" customWidth="1"/>
    <col min="12557" max="12798" width="9" style="57"/>
    <col min="12799" max="12799" width="20.625" style="57" customWidth="1"/>
    <col min="12800" max="12800" width="9.625" style="57" customWidth="1"/>
    <col min="12801" max="12801" width="7.125" style="57" customWidth="1"/>
    <col min="12802" max="12802" width="5.625" style="57" customWidth="1"/>
    <col min="12803" max="12803" width="8.375" style="57" customWidth="1"/>
    <col min="12804" max="12804" width="7" style="57" customWidth="1"/>
    <col min="12805" max="12807" width="9.375" style="57" customWidth="1"/>
    <col min="12808" max="12808" width="8.625" style="57" customWidth="1"/>
    <col min="12809" max="12809" width="9.375" style="57" customWidth="1"/>
    <col min="12810" max="12810" width="9" style="57"/>
    <col min="12811" max="12811" width="6.625" style="57" customWidth="1"/>
    <col min="12812" max="12812" width="9.375" style="57" customWidth="1"/>
    <col min="12813" max="13054" width="9" style="57"/>
    <col min="13055" max="13055" width="20.625" style="57" customWidth="1"/>
    <col min="13056" max="13056" width="9.625" style="57" customWidth="1"/>
    <col min="13057" max="13057" width="7.125" style="57" customWidth="1"/>
    <col min="13058" max="13058" width="5.625" style="57" customWidth="1"/>
    <col min="13059" max="13059" width="8.375" style="57" customWidth="1"/>
    <col min="13060" max="13060" width="7" style="57" customWidth="1"/>
    <col min="13061" max="13063" width="9.375" style="57" customWidth="1"/>
    <col min="13064" max="13064" width="8.625" style="57" customWidth="1"/>
    <col min="13065" max="13065" width="9.375" style="57" customWidth="1"/>
    <col min="13066" max="13066" width="9" style="57"/>
    <col min="13067" max="13067" width="6.625" style="57" customWidth="1"/>
    <col min="13068" max="13068" width="9.375" style="57" customWidth="1"/>
    <col min="13069" max="13310" width="9" style="57"/>
    <col min="13311" max="13311" width="20.625" style="57" customWidth="1"/>
    <col min="13312" max="13312" width="9.625" style="57" customWidth="1"/>
    <col min="13313" max="13313" width="7.125" style="57" customWidth="1"/>
    <col min="13314" max="13314" width="5.625" style="57" customWidth="1"/>
    <col min="13315" max="13315" width="8.375" style="57" customWidth="1"/>
    <col min="13316" max="13316" width="7" style="57" customWidth="1"/>
    <col min="13317" max="13319" width="9.375" style="57" customWidth="1"/>
    <col min="13320" max="13320" width="8.625" style="57" customWidth="1"/>
    <col min="13321" max="13321" width="9.375" style="57" customWidth="1"/>
    <col min="13322" max="13322" width="9" style="57"/>
    <col min="13323" max="13323" width="6.625" style="57" customWidth="1"/>
    <col min="13324" max="13324" width="9.375" style="57" customWidth="1"/>
    <col min="13325" max="13566" width="9" style="57"/>
    <col min="13567" max="13567" width="20.625" style="57" customWidth="1"/>
    <col min="13568" max="13568" width="9.625" style="57" customWidth="1"/>
    <col min="13569" max="13569" width="7.125" style="57" customWidth="1"/>
    <col min="13570" max="13570" width="5.625" style="57" customWidth="1"/>
    <col min="13571" max="13571" width="8.375" style="57" customWidth="1"/>
    <col min="13572" max="13572" width="7" style="57" customWidth="1"/>
    <col min="13573" max="13575" width="9.375" style="57" customWidth="1"/>
    <col min="13576" max="13576" width="8.625" style="57" customWidth="1"/>
    <col min="13577" max="13577" width="9.375" style="57" customWidth="1"/>
    <col min="13578" max="13578" width="9" style="57"/>
    <col min="13579" max="13579" width="6.625" style="57" customWidth="1"/>
    <col min="13580" max="13580" width="9.375" style="57" customWidth="1"/>
    <col min="13581" max="13822" width="9" style="57"/>
    <col min="13823" max="13823" width="20.625" style="57" customWidth="1"/>
    <col min="13824" max="13824" width="9.625" style="57" customWidth="1"/>
    <col min="13825" max="13825" width="7.125" style="57" customWidth="1"/>
    <col min="13826" max="13826" width="5.625" style="57" customWidth="1"/>
    <col min="13827" max="13827" width="8.375" style="57" customWidth="1"/>
    <col min="13828" max="13828" width="7" style="57" customWidth="1"/>
    <col min="13829" max="13831" width="9.375" style="57" customWidth="1"/>
    <col min="13832" max="13832" width="8.625" style="57" customWidth="1"/>
    <col min="13833" max="13833" width="9.375" style="57" customWidth="1"/>
    <col min="13834" max="13834" width="9" style="57"/>
    <col min="13835" max="13835" width="6.625" style="57" customWidth="1"/>
    <col min="13836" max="13836" width="9.375" style="57" customWidth="1"/>
    <col min="13837" max="14078" width="9" style="57"/>
    <col min="14079" max="14079" width="20.625" style="57" customWidth="1"/>
    <col min="14080" max="14080" width="9.625" style="57" customWidth="1"/>
    <col min="14081" max="14081" width="7.125" style="57" customWidth="1"/>
    <col min="14082" max="14082" width="5.625" style="57" customWidth="1"/>
    <col min="14083" max="14083" width="8.375" style="57" customWidth="1"/>
    <col min="14084" max="14084" width="7" style="57" customWidth="1"/>
    <col min="14085" max="14087" width="9.375" style="57" customWidth="1"/>
    <col min="14088" max="14088" width="8.625" style="57" customWidth="1"/>
    <col min="14089" max="14089" width="9.375" style="57" customWidth="1"/>
    <col min="14090" max="14090" width="9" style="57"/>
    <col min="14091" max="14091" width="6.625" style="57" customWidth="1"/>
    <col min="14092" max="14092" width="9.375" style="57" customWidth="1"/>
    <col min="14093" max="14334" width="9" style="57"/>
    <col min="14335" max="14335" width="20.625" style="57" customWidth="1"/>
    <col min="14336" max="14336" width="9.625" style="57" customWidth="1"/>
    <col min="14337" max="14337" width="7.125" style="57" customWidth="1"/>
    <col min="14338" max="14338" width="5.625" style="57" customWidth="1"/>
    <col min="14339" max="14339" width="8.375" style="57" customWidth="1"/>
    <col min="14340" max="14340" width="7" style="57" customWidth="1"/>
    <col min="14341" max="14343" width="9.375" style="57" customWidth="1"/>
    <col min="14344" max="14344" width="8.625" style="57" customWidth="1"/>
    <col min="14345" max="14345" width="9.375" style="57" customWidth="1"/>
    <col min="14346" max="14346" width="9" style="57"/>
    <col min="14347" max="14347" width="6.625" style="57" customWidth="1"/>
    <col min="14348" max="14348" width="9.375" style="57" customWidth="1"/>
    <col min="14349" max="14590" width="9" style="57"/>
    <col min="14591" max="14591" width="20.625" style="57" customWidth="1"/>
    <col min="14592" max="14592" width="9.625" style="57" customWidth="1"/>
    <col min="14593" max="14593" width="7.125" style="57" customWidth="1"/>
    <col min="14594" max="14594" width="5.625" style="57" customWidth="1"/>
    <col min="14595" max="14595" width="8.375" style="57" customWidth="1"/>
    <col min="14596" max="14596" width="7" style="57" customWidth="1"/>
    <col min="14597" max="14599" width="9.375" style="57" customWidth="1"/>
    <col min="14600" max="14600" width="8.625" style="57" customWidth="1"/>
    <col min="14601" max="14601" width="9.375" style="57" customWidth="1"/>
    <col min="14602" max="14602" width="9" style="57"/>
    <col min="14603" max="14603" width="6.625" style="57" customWidth="1"/>
    <col min="14604" max="14604" width="9.375" style="57" customWidth="1"/>
    <col min="14605" max="14846" width="9" style="57"/>
    <col min="14847" max="14847" width="20.625" style="57" customWidth="1"/>
    <col min="14848" max="14848" width="9.625" style="57" customWidth="1"/>
    <col min="14849" max="14849" width="7.125" style="57" customWidth="1"/>
    <col min="14850" max="14850" width="5.625" style="57" customWidth="1"/>
    <col min="14851" max="14851" width="8.375" style="57" customWidth="1"/>
    <col min="14852" max="14852" width="7" style="57" customWidth="1"/>
    <col min="14853" max="14855" width="9.375" style="57" customWidth="1"/>
    <col min="14856" max="14856" width="8.625" style="57" customWidth="1"/>
    <col min="14857" max="14857" width="9.375" style="57" customWidth="1"/>
    <col min="14858" max="14858" width="9" style="57"/>
    <col min="14859" max="14859" width="6.625" style="57" customWidth="1"/>
    <col min="14860" max="14860" width="9.375" style="57" customWidth="1"/>
    <col min="14861" max="15102" width="9" style="57"/>
    <col min="15103" max="15103" width="20.625" style="57" customWidth="1"/>
    <col min="15104" max="15104" width="9.625" style="57" customWidth="1"/>
    <col min="15105" max="15105" width="7.125" style="57" customWidth="1"/>
    <col min="15106" max="15106" width="5.625" style="57" customWidth="1"/>
    <col min="15107" max="15107" width="8.375" style="57" customWidth="1"/>
    <col min="15108" max="15108" width="7" style="57" customWidth="1"/>
    <col min="15109" max="15111" width="9.375" style="57" customWidth="1"/>
    <col min="15112" max="15112" width="8.625" style="57" customWidth="1"/>
    <col min="15113" max="15113" width="9.375" style="57" customWidth="1"/>
    <col min="15114" max="15114" width="9" style="57"/>
    <col min="15115" max="15115" width="6.625" style="57" customWidth="1"/>
    <col min="15116" max="15116" width="9.375" style="57" customWidth="1"/>
    <col min="15117" max="15358" width="9" style="57"/>
    <col min="15359" max="15359" width="20.625" style="57" customWidth="1"/>
    <col min="15360" max="15360" width="9.625" style="57" customWidth="1"/>
    <col min="15361" max="15361" width="7.125" style="57" customWidth="1"/>
    <col min="15362" max="15362" width="5.625" style="57" customWidth="1"/>
    <col min="15363" max="15363" width="8.375" style="57" customWidth="1"/>
    <col min="15364" max="15364" width="7" style="57" customWidth="1"/>
    <col min="15365" max="15367" width="9.375" style="57" customWidth="1"/>
    <col min="15368" max="15368" width="8.625" style="57" customWidth="1"/>
    <col min="15369" max="15369" width="9.375" style="57" customWidth="1"/>
    <col min="15370" max="15370" width="9" style="57"/>
    <col min="15371" max="15371" width="6.625" style="57" customWidth="1"/>
    <col min="15372" max="15372" width="9.375" style="57" customWidth="1"/>
    <col min="15373" max="15614" width="9" style="57"/>
    <col min="15615" max="15615" width="20.625" style="57" customWidth="1"/>
    <col min="15616" max="15616" width="9.625" style="57" customWidth="1"/>
    <col min="15617" max="15617" width="7.125" style="57" customWidth="1"/>
    <col min="15618" max="15618" width="5.625" style="57" customWidth="1"/>
    <col min="15619" max="15619" width="8.375" style="57" customWidth="1"/>
    <col min="15620" max="15620" width="7" style="57" customWidth="1"/>
    <col min="15621" max="15623" width="9.375" style="57" customWidth="1"/>
    <col min="15624" max="15624" width="8.625" style="57" customWidth="1"/>
    <col min="15625" max="15625" width="9.375" style="57" customWidth="1"/>
    <col min="15626" max="15626" width="9" style="57"/>
    <col min="15627" max="15627" width="6.625" style="57" customWidth="1"/>
    <col min="15628" max="15628" width="9.375" style="57" customWidth="1"/>
    <col min="15629" max="15870" width="9" style="57"/>
    <col min="15871" max="15871" width="20.625" style="57" customWidth="1"/>
    <col min="15872" max="15872" width="9.625" style="57" customWidth="1"/>
    <col min="15873" max="15873" width="7.125" style="57" customWidth="1"/>
    <col min="15874" max="15874" width="5.625" style="57" customWidth="1"/>
    <col min="15875" max="15875" width="8.375" style="57" customWidth="1"/>
    <col min="15876" max="15876" width="7" style="57" customWidth="1"/>
    <col min="15877" max="15879" width="9.375" style="57" customWidth="1"/>
    <col min="15880" max="15880" width="8.625" style="57" customWidth="1"/>
    <col min="15881" max="15881" width="9.375" style="57" customWidth="1"/>
    <col min="15882" max="15882" width="9" style="57"/>
    <col min="15883" max="15883" width="6.625" style="57" customWidth="1"/>
    <col min="15884" max="15884" width="9.375" style="57" customWidth="1"/>
    <col min="15885" max="16126" width="9" style="57"/>
    <col min="16127" max="16127" width="20.625" style="57" customWidth="1"/>
    <col min="16128" max="16128" width="9.625" style="57" customWidth="1"/>
    <col min="16129" max="16129" width="7.125" style="57" customWidth="1"/>
    <col min="16130" max="16130" width="5.625" style="57" customWidth="1"/>
    <col min="16131" max="16131" width="8.375" style="57" customWidth="1"/>
    <col min="16132" max="16132" width="7" style="57" customWidth="1"/>
    <col min="16133" max="16135" width="9.375" style="57" customWidth="1"/>
    <col min="16136" max="16136" width="8.625" style="57" customWidth="1"/>
    <col min="16137" max="16137" width="9.375" style="57" customWidth="1"/>
    <col min="16138" max="16138" width="9" style="57"/>
    <col min="16139" max="16139" width="6.625" style="57" customWidth="1"/>
    <col min="16140" max="16140" width="9.375" style="57" customWidth="1"/>
    <col min="16141" max="16384" width="9" style="57"/>
  </cols>
  <sheetData>
    <row r="1" spans="1:6">
      <c r="A1" s="35" t="s">
        <v>0</v>
      </c>
      <c r="B1" s="58"/>
      <c r="C1" s="58"/>
      <c r="D1" s="58"/>
      <c r="E1" s="58"/>
      <c r="F1" s="58"/>
    </row>
    <row r="2" s="50" customFormat="1" ht="32.25" customHeight="1" spans="1:14">
      <c r="A2" s="59" t="s">
        <v>41</v>
      </c>
      <c r="B2" s="59"/>
      <c r="C2" s="59"/>
      <c r="D2" s="59"/>
      <c r="E2" s="59"/>
      <c r="F2" s="59"/>
      <c r="G2" s="60"/>
      <c r="H2" s="60"/>
      <c r="I2" s="60"/>
      <c r="J2" s="60"/>
      <c r="K2" s="60"/>
      <c r="L2" s="60"/>
      <c r="M2" s="60"/>
      <c r="N2" s="60"/>
    </row>
    <row r="3" s="51" customFormat="1" ht="30.75" customHeight="1" spans="1:14">
      <c r="A3" s="12" t="s">
        <v>2</v>
      </c>
      <c r="B3" s="61" t="s">
        <v>3</v>
      </c>
      <c r="C3" s="12" t="s">
        <v>4</v>
      </c>
      <c r="D3" s="61" t="s">
        <v>5</v>
      </c>
      <c r="E3" s="12" t="s">
        <v>6</v>
      </c>
      <c r="F3" s="12" t="s">
        <v>7</v>
      </c>
      <c r="G3" s="62" t="s">
        <v>8</v>
      </c>
      <c r="H3" s="62"/>
      <c r="I3" s="62"/>
      <c r="J3" s="62"/>
      <c r="K3" s="62"/>
      <c r="L3" s="62" t="s">
        <v>42</v>
      </c>
      <c r="M3" s="62"/>
      <c r="N3" s="62"/>
    </row>
    <row r="4" s="51" customFormat="1" ht="43.5" customHeight="1" spans="1:14">
      <c r="A4" s="12"/>
      <c r="B4" s="61"/>
      <c r="C4" s="12"/>
      <c r="D4" s="61"/>
      <c r="E4" s="12"/>
      <c r="F4" s="12"/>
      <c r="G4" s="62" t="s">
        <v>10</v>
      </c>
      <c r="H4" s="62" t="s">
        <v>11</v>
      </c>
      <c r="I4" s="62" t="s">
        <v>12</v>
      </c>
      <c r="J4" s="62" t="s">
        <v>13</v>
      </c>
      <c r="K4" s="62" t="s">
        <v>14</v>
      </c>
      <c r="L4" s="62" t="s">
        <v>15</v>
      </c>
      <c r="M4" s="62" t="s">
        <v>16</v>
      </c>
      <c r="N4" s="62" t="s">
        <v>17</v>
      </c>
    </row>
    <row r="5" s="6" customFormat="1" ht="25.1" customHeight="1" spans="1:14">
      <c r="A5" s="13" t="s">
        <v>43</v>
      </c>
      <c r="B5" s="63">
        <v>15</v>
      </c>
      <c r="C5" s="15">
        <f t="shared" ref="C5:C18" si="0">D5/B5</f>
        <v>0.266666666666667</v>
      </c>
      <c r="D5" s="16">
        <v>4</v>
      </c>
      <c r="E5" s="16">
        <f>36+53.5</f>
        <v>89.5</v>
      </c>
      <c r="F5" s="15" t="s">
        <v>20</v>
      </c>
      <c r="G5" s="64">
        <v>14629</v>
      </c>
      <c r="H5" s="64">
        <v>14721</v>
      </c>
      <c r="I5" s="64">
        <v>14721</v>
      </c>
      <c r="J5" s="64">
        <v>43</v>
      </c>
      <c r="K5" s="66">
        <f t="shared" ref="K5:K17" si="1">I5-J5</f>
        <v>14678</v>
      </c>
      <c r="L5" s="78">
        <v>0</v>
      </c>
      <c r="M5" s="78" t="s">
        <v>21</v>
      </c>
      <c r="N5" s="78">
        <f t="shared" ref="N5:N17" si="2">K5-L5</f>
        <v>14678</v>
      </c>
    </row>
    <row r="6" s="6" customFormat="1" ht="25.1" customHeight="1" spans="1:14">
      <c r="A6" s="13" t="s">
        <v>44</v>
      </c>
      <c r="B6" s="63">
        <v>46</v>
      </c>
      <c r="C6" s="15">
        <f t="shared" si="0"/>
        <v>0.173913043478261</v>
      </c>
      <c r="D6" s="16">
        <v>8</v>
      </c>
      <c r="E6" s="16">
        <f>E7+E8</f>
        <v>420.5</v>
      </c>
      <c r="F6" s="15" t="s">
        <v>20</v>
      </c>
      <c r="G6" s="64">
        <v>178380</v>
      </c>
      <c r="H6" s="64">
        <v>191014</v>
      </c>
      <c r="I6" s="64">
        <v>191014</v>
      </c>
      <c r="J6" s="64">
        <v>5734</v>
      </c>
      <c r="K6" s="66">
        <f t="shared" si="1"/>
        <v>185280</v>
      </c>
      <c r="L6" s="78">
        <v>0</v>
      </c>
      <c r="M6" s="78" t="s">
        <v>21</v>
      </c>
      <c r="N6" s="78">
        <f t="shared" si="2"/>
        <v>185280</v>
      </c>
    </row>
    <row r="7" s="6" customFormat="1" ht="25.1" customHeight="1" spans="1:14">
      <c r="A7" s="19" t="s">
        <v>45</v>
      </c>
      <c r="B7" s="63">
        <v>14</v>
      </c>
      <c r="C7" s="15">
        <f t="shared" si="0"/>
        <v>0.214285714285714</v>
      </c>
      <c r="D7" s="16">
        <v>3</v>
      </c>
      <c r="E7" s="16">
        <f>178+52</f>
        <v>230</v>
      </c>
      <c r="F7" s="15" t="s">
        <v>20</v>
      </c>
      <c r="G7" s="64">
        <v>11770</v>
      </c>
      <c r="H7" s="64">
        <v>12137</v>
      </c>
      <c r="I7" s="64">
        <v>12137</v>
      </c>
      <c r="J7" s="64">
        <v>34</v>
      </c>
      <c r="K7" s="66">
        <f t="shared" si="1"/>
        <v>12103</v>
      </c>
      <c r="L7" s="78">
        <v>0</v>
      </c>
      <c r="M7" s="78" t="s">
        <v>21</v>
      </c>
      <c r="N7" s="78">
        <f t="shared" si="2"/>
        <v>12103</v>
      </c>
    </row>
    <row r="8" s="6" customFormat="1" ht="25.1" customHeight="1" spans="1:14">
      <c r="A8" s="19" t="s">
        <v>46</v>
      </c>
      <c r="B8" s="63">
        <v>41</v>
      </c>
      <c r="C8" s="15">
        <f t="shared" si="0"/>
        <v>0.121951219512195</v>
      </c>
      <c r="D8" s="16">
        <v>5</v>
      </c>
      <c r="E8" s="16">
        <f>154.5+36</f>
        <v>190.5</v>
      </c>
      <c r="F8" s="15" t="s">
        <v>20</v>
      </c>
      <c r="G8" s="64">
        <v>166610</v>
      </c>
      <c r="H8" s="64">
        <v>178877</v>
      </c>
      <c r="I8" s="64">
        <v>178877</v>
      </c>
      <c r="J8" s="64">
        <v>5700</v>
      </c>
      <c r="K8" s="66">
        <f t="shared" si="1"/>
        <v>173177</v>
      </c>
      <c r="L8" s="78">
        <v>0</v>
      </c>
      <c r="M8" s="78" t="s">
        <v>21</v>
      </c>
      <c r="N8" s="78">
        <f t="shared" si="2"/>
        <v>173177</v>
      </c>
    </row>
    <row r="9" s="52" customFormat="1" ht="25.1" customHeight="1" spans="1:252">
      <c r="A9" s="13" t="s">
        <v>47</v>
      </c>
      <c r="B9" s="63">
        <v>59</v>
      </c>
      <c r="C9" s="15">
        <f t="shared" si="0"/>
        <v>0.152542372881356</v>
      </c>
      <c r="D9" s="16">
        <v>9</v>
      </c>
      <c r="E9" s="16">
        <f>132+20</f>
        <v>152</v>
      </c>
      <c r="F9" s="15" t="s">
        <v>20</v>
      </c>
      <c r="G9" s="64">
        <v>52156</v>
      </c>
      <c r="H9" s="64">
        <v>49316</v>
      </c>
      <c r="I9" s="64">
        <v>49316</v>
      </c>
      <c r="J9" s="64">
        <v>15</v>
      </c>
      <c r="K9" s="66">
        <f t="shared" si="1"/>
        <v>49301</v>
      </c>
      <c r="L9" s="78">
        <v>0</v>
      </c>
      <c r="M9" s="78" t="s">
        <v>21</v>
      </c>
      <c r="N9" s="78">
        <f t="shared" si="2"/>
        <v>49301</v>
      </c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</row>
    <row r="10" s="52" customFormat="1" ht="25.1" customHeight="1" spans="1:252">
      <c r="A10" s="20" t="s">
        <v>48</v>
      </c>
      <c r="B10" s="63">
        <v>3</v>
      </c>
      <c r="C10" s="15">
        <f t="shared" si="0"/>
        <v>0.666666666666667</v>
      </c>
      <c r="D10" s="16">
        <v>2</v>
      </c>
      <c r="E10" s="16">
        <v>9.5</v>
      </c>
      <c r="F10" s="15" t="s">
        <v>20</v>
      </c>
      <c r="G10" s="64">
        <v>3060</v>
      </c>
      <c r="H10" s="64">
        <v>2637</v>
      </c>
      <c r="I10" s="64">
        <v>2637</v>
      </c>
      <c r="J10" s="64">
        <v>6</v>
      </c>
      <c r="K10" s="66">
        <f t="shared" si="1"/>
        <v>2631</v>
      </c>
      <c r="L10" s="78">
        <v>0</v>
      </c>
      <c r="M10" s="78" t="s">
        <v>21</v>
      </c>
      <c r="N10" s="78">
        <f t="shared" si="2"/>
        <v>2631</v>
      </c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</row>
    <row r="11" s="52" customFormat="1" ht="25.1" customHeight="1" spans="1:252">
      <c r="A11" s="20" t="s">
        <v>49</v>
      </c>
      <c r="B11" s="63">
        <v>63</v>
      </c>
      <c r="C11" s="15">
        <f t="shared" si="0"/>
        <v>0.126984126984127</v>
      </c>
      <c r="D11" s="16">
        <v>8</v>
      </c>
      <c r="E11" s="16">
        <f>225+113</f>
        <v>338</v>
      </c>
      <c r="F11" s="15" t="s">
        <v>20</v>
      </c>
      <c r="G11" s="64">
        <v>73176</v>
      </c>
      <c r="H11" s="64">
        <v>72549</v>
      </c>
      <c r="I11" s="64">
        <v>72549</v>
      </c>
      <c r="J11" s="64">
        <v>271</v>
      </c>
      <c r="K11" s="66">
        <f t="shared" si="1"/>
        <v>72278</v>
      </c>
      <c r="L11" s="78">
        <v>0</v>
      </c>
      <c r="M11" s="78" t="s">
        <v>21</v>
      </c>
      <c r="N11" s="78">
        <f t="shared" si="2"/>
        <v>72278</v>
      </c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</row>
    <row r="12" s="6" customFormat="1" ht="25.1" customHeight="1" spans="1:14">
      <c r="A12" s="20" t="s">
        <v>50</v>
      </c>
      <c r="B12" s="65">
        <v>57</v>
      </c>
      <c r="C12" s="15">
        <f t="shared" si="0"/>
        <v>0.140350877192982</v>
      </c>
      <c r="D12" s="16">
        <v>8</v>
      </c>
      <c r="E12" s="16">
        <f>462+160</f>
        <v>622</v>
      </c>
      <c r="F12" s="15" t="s">
        <v>20</v>
      </c>
      <c r="G12" s="64">
        <v>59874</v>
      </c>
      <c r="H12" s="64">
        <v>56478</v>
      </c>
      <c r="I12" s="64">
        <v>56478</v>
      </c>
      <c r="J12" s="64">
        <v>779</v>
      </c>
      <c r="K12" s="66">
        <f t="shared" si="1"/>
        <v>55699</v>
      </c>
      <c r="L12" s="66">
        <v>819</v>
      </c>
      <c r="M12" s="66" t="s">
        <v>51</v>
      </c>
      <c r="N12" s="78">
        <f t="shared" si="2"/>
        <v>54880</v>
      </c>
    </row>
    <row r="13" s="6" customFormat="1" ht="25.1" customHeight="1" spans="1:14">
      <c r="A13" s="20" t="s">
        <v>52</v>
      </c>
      <c r="B13" s="63">
        <v>27</v>
      </c>
      <c r="C13" s="15">
        <f t="shared" si="0"/>
        <v>0.296296296296296</v>
      </c>
      <c r="D13" s="16">
        <v>8</v>
      </c>
      <c r="E13" s="16">
        <f>E14+E15+E16</f>
        <v>284.5</v>
      </c>
      <c r="F13" s="15" t="s">
        <v>20</v>
      </c>
      <c r="G13" s="66">
        <v>33832</v>
      </c>
      <c r="H13" s="66">
        <v>45909</v>
      </c>
      <c r="I13" s="66">
        <v>45909</v>
      </c>
      <c r="J13" s="66">
        <v>8</v>
      </c>
      <c r="K13" s="66">
        <f t="shared" si="1"/>
        <v>45901</v>
      </c>
      <c r="L13" s="78">
        <v>0</v>
      </c>
      <c r="M13" s="78" t="s">
        <v>21</v>
      </c>
      <c r="N13" s="78">
        <f t="shared" si="2"/>
        <v>45901</v>
      </c>
    </row>
    <row r="14" s="6" customFormat="1" ht="25.1" customHeight="1" spans="1:14">
      <c r="A14" s="67" t="s">
        <v>53</v>
      </c>
      <c r="B14" s="63">
        <v>13</v>
      </c>
      <c r="C14" s="15">
        <f t="shared" si="0"/>
        <v>0.230769230769231</v>
      </c>
      <c r="D14" s="16">
        <v>3</v>
      </c>
      <c r="E14" s="16">
        <f>43+18</f>
        <v>61</v>
      </c>
      <c r="F14" s="15" t="s">
        <v>20</v>
      </c>
      <c r="G14" s="64">
        <v>33832</v>
      </c>
      <c r="H14" s="64">
        <v>45909</v>
      </c>
      <c r="I14" s="64">
        <v>45909</v>
      </c>
      <c r="J14" s="64">
        <v>8</v>
      </c>
      <c r="K14" s="66">
        <f t="shared" si="1"/>
        <v>45901</v>
      </c>
      <c r="L14" s="78">
        <v>0</v>
      </c>
      <c r="M14" s="78" t="s">
        <v>21</v>
      </c>
      <c r="N14" s="78">
        <f t="shared" si="2"/>
        <v>45901</v>
      </c>
    </row>
    <row r="15" s="6" customFormat="1" ht="25.1" customHeight="1" spans="1:14">
      <c r="A15" s="67" t="s">
        <v>54</v>
      </c>
      <c r="B15" s="63">
        <v>1</v>
      </c>
      <c r="C15" s="15">
        <f t="shared" si="0"/>
        <v>1</v>
      </c>
      <c r="D15" s="16">
        <v>1</v>
      </c>
      <c r="E15" s="16">
        <f>126.5+18</f>
        <v>144.5</v>
      </c>
      <c r="F15" s="15" t="s">
        <v>20</v>
      </c>
      <c r="G15" s="64">
        <v>229</v>
      </c>
      <c r="H15" s="64">
        <v>540</v>
      </c>
      <c r="I15" s="64">
        <v>540</v>
      </c>
      <c r="J15" s="64">
        <v>3</v>
      </c>
      <c r="K15" s="66">
        <f t="shared" si="1"/>
        <v>537</v>
      </c>
      <c r="L15" s="78">
        <v>0</v>
      </c>
      <c r="M15" s="78" t="s">
        <v>21</v>
      </c>
      <c r="N15" s="78">
        <f t="shared" si="2"/>
        <v>537</v>
      </c>
    </row>
    <row r="16" s="6" customFormat="1" ht="25.1" customHeight="1" spans="1:14">
      <c r="A16" s="67" t="s">
        <v>55</v>
      </c>
      <c r="B16" s="63">
        <v>18</v>
      </c>
      <c r="C16" s="15">
        <f t="shared" si="0"/>
        <v>0.222222222222222</v>
      </c>
      <c r="D16" s="16">
        <v>4</v>
      </c>
      <c r="E16" s="16">
        <f>45+34</f>
        <v>79</v>
      </c>
      <c r="F16" s="15" t="s">
        <v>20</v>
      </c>
      <c r="G16" s="64">
        <v>35624</v>
      </c>
      <c r="H16" s="64">
        <v>46970</v>
      </c>
      <c r="I16" s="64">
        <v>46970</v>
      </c>
      <c r="J16" s="64">
        <v>1606</v>
      </c>
      <c r="K16" s="66">
        <f t="shared" si="1"/>
        <v>45364</v>
      </c>
      <c r="L16" s="78">
        <v>0</v>
      </c>
      <c r="M16" s="78" t="s">
        <v>21</v>
      </c>
      <c r="N16" s="78">
        <f t="shared" si="2"/>
        <v>45364</v>
      </c>
    </row>
    <row r="17" s="6" customFormat="1" ht="25.1" customHeight="1" spans="1:14">
      <c r="A17" s="20" t="s">
        <v>33</v>
      </c>
      <c r="B17" s="63">
        <v>20</v>
      </c>
      <c r="C17" s="15">
        <f t="shared" si="0"/>
        <v>0.15</v>
      </c>
      <c r="D17" s="16">
        <v>3</v>
      </c>
      <c r="E17" s="16">
        <f>75.5+38</f>
        <v>113.5</v>
      </c>
      <c r="F17" s="15" t="s">
        <v>20</v>
      </c>
      <c r="G17" s="64">
        <v>21804</v>
      </c>
      <c r="H17" s="64">
        <v>35104</v>
      </c>
      <c r="I17" s="64">
        <v>35104</v>
      </c>
      <c r="J17" s="64">
        <v>955</v>
      </c>
      <c r="K17" s="66">
        <f t="shared" si="1"/>
        <v>34149</v>
      </c>
      <c r="L17" s="78">
        <v>0</v>
      </c>
      <c r="M17" s="78" t="s">
        <v>21</v>
      </c>
      <c r="N17" s="66">
        <f t="shared" si="2"/>
        <v>34149</v>
      </c>
    </row>
    <row r="18" s="6" customFormat="1" ht="25.1" customHeight="1" spans="1:14">
      <c r="A18" s="24" t="s">
        <v>34</v>
      </c>
      <c r="B18" s="68">
        <v>74</v>
      </c>
      <c r="C18" s="69">
        <f t="shared" si="0"/>
        <v>0.121621621621622</v>
      </c>
      <c r="D18" s="70">
        <v>9</v>
      </c>
      <c r="E18" s="71">
        <f t="shared" ref="E18:K18" si="3">E5+E6+E9+E10+E11+E12+E13+E17</f>
        <v>2029.5</v>
      </c>
      <c r="F18" s="71" t="s">
        <v>21</v>
      </c>
      <c r="G18" s="72">
        <f t="shared" si="3"/>
        <v>436911</v>
      </c>
      <c r="H18" s="72">
        <f t="shared" si="3"/>
        <v>467728</v>
      </c>
      <c r="I18" s="72">
        <f t="shared" si="3"/>
        <v>467728</v>
      </c>
      <c r="J18" s="72">
        <f t="shared" si="3"/>
        <v>7811</v>
      </c>
      <c r="K18" s="72">
        <f t="shared" si="3"/>
        <v>459917</v>
      </c>
      <c r="L18" s="72">
        <f>SUM(L12:L17)</f>
        <v>819</v>
      </c>
      <c r="M18" s="72" t="s">
        <v>21</v>
      </c>
      <c r="N18" s="80">
        <f>N5+N6+N9+N10+N11+N12+N13+N17</f>
        <v>459098</v>
      </c>
    </row>
    <row r="19" s="53" customFormat="1" ht="15" customHeight="1" spans="1:14">
      <c r="A19" s="35" t="s">
        <v>35</v>
      </c>
      <c r="B19" s="73"/>
      <c r="C19" s="74"/>
      <c r="D19" s="73"/>
      <c r="E19" s="75"/>
      <c r="F19" s="31"/>
      <c r="G19" s="76"/>
      <c r="H19" s="76"/>
      <c r="I19" s="76"/>
      <c r="J19" s="76"/>
      <c r="K19" s="76"/>
      <c r="L19" s="76"/>
      <c r="M19" s="76"/>
      <c r="N19" s="76"/>
    </row>
    <row r="20" s="53" customFormat="1" ht="32.25" customHeight="1" spans="1:15">
      <c r="A20" s="34" t="s">
        <v>36</v>
      </c>
      <c r="B20" s="34"/>
      <c r="C20" s="34"/>
      <c r="D20" s="34"/>
      <c r="E20" s="34"/>
      <c r="F20" s="34"/>
      <c r="G20" s="77"/>
      <c r="H20" s="77"/>
      <c r="I20" s="77"/>
      <c r="J20" s="77"/>
      <c r="K20" s="77"/>
      <c r="L20" s="77"/>
      <c r="M20" s="77"/>
      <c r="N20" s="77"/>
      <c r="O20" s="81"/>
    </row>
    <row r="21" s="53" customFormat="1" ht="24" customHeight="1" spans="1:14">
      <c r="A21" s="34" t="s">
        <v>37</v>
      </c>
      <c r="B21" s="34"/>
      <c r="C21" s="34"/>
      <c r="D21" s="34"/>
      <c r="E21" s="34"/>
      <c r="F21" s="34"/>
      <c r="G21" s="77"/>
      <c r="H21" s="77"/>
      <c r="I21" s="77"/>
      <c r="J21" s="77"/>
      <c r="K21" s="77"/>
      <c r="L21" s="77"/>
      <c r="M21" s="77"/>
      <c r="N21" s="77"/>
    </row>
    <row r="22" s="53" customFormat="1" ht="24" customHeight="1" spans="1:14">
      <c r="A22" s="35" t="s">
        <v>38</v>
      </c>
      <c r="B22" s="35"/>
      <c r="C22" s="35"/>
      <c r="D22" s="35"/>
      <c r="E22" s="35"/>
      <c r="F22" s="35"/>
      <c r="G22" s="76"/>
      <c r="H22" s="76"/>
      <c r="I22" s="76"/>
      <c r="J22" s="76"/>
      <c r="K22" s="76"/>
      <c r="L22" s="76"/>
      <c r="M22" s="76"/>
      <c r="N22" s="76"/>
    </row>
    <row r="25" spans="251:252">
      <c r="IQ25" s="57"/>
      <c r="IR25" s="57"/>
    </row>
  </sheetData>
  <mergeCells count="13">
    <mergeCell ref="A1:N1"/>
    <mergeCell ref="A2:N2"/>
    <mergeCell ref="G3:K3"/>
    <mergeCell ref="L3:N3"/>
    <mergeCell ref="A20:N20"/>
    <mergeCell ref="A21:N21"/>
    <mergeCell ref="A22:N22"/>
    <mergeCell ref="A3:A4"/>
    <mergeCell ref="B3:B4"/>
    <mergeCell ref="C3:C4"/>
    <mergeCell ref="D3:D4"/>
    <mergeCell ref="E3:E4"/>
    <mergeCell ref="F3:F4"/>
  </mergeCells>
  <printOptions horizontalCentered="1"/>
  <pageMargins left="0.393055555555556" right="0.393055555555556" top="0.865972222222222" bottom="0.236111111111111" header="0.196527777777778" footer="0.196527777777778"/>
  <pageSetup paperSize="9" scale="90" fitToHeight="0" orientation="landscape" horizontalDpi="600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J22"/>
  <sheetViews>
    <sheetView view="pageBreakPreview" zoomScaleNormal="94" workbookViewId="0">
      <selection activeCell="H10" sqref="H10"/>
    </sheetView>
  </sheetViews>
  <sheetFormatPr defaultColWidth="8.94166666666667" defaultRowHeight="15.3"/>
  <cols>
    <col min="1" max="1" width="23.5" customWidth="1"/>
    <col min="4" max="9" width="8.94166666666667" style="9"/>
    <col min="10" max="10" width="8.94166666666667" style="9" customWidth="1"/>
    <col min="11" max="13" width="8.94166666666667" style="9"/>
  </cols>
  <sheetData>
    <row r="1" s="1" customFormat="1" ht="18" customHeight="1" spans="1:1">
      <c r="A1" s="10" t="s">
        <v>56</v>
      </c>
    </row>
    <row r="2" s="2" customFormat="1" ht="40.1" customHeight="1" spans="1:14">
      <c r="A2" s="11" t="s">
        <v>57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3" customFormat="1" ht="24" customHeight="1" spans="1:14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58</v>
      </c>
      <c r="H3" s="12"/>
      <c r="I3" s="12"/>
      <c r="J3" s="12"/>
      <c r="K3" s="12"/>
      <c r="L3" s="12" t="s">
        <v>9</v>
      </c>
      <c r="M3" s="12"/>
      <c r="N3" s="12"/>
    </row>
    <row r="4" s="3" customFormat="1" ht="37.5" customHeight="1" spans="1:24">
      <c r="A4" s="12"/>
      <c r="B4" s="12"/>
      <c r="C4" s="12"/>
      <c r="D4" s="12"/>
      <c r="E4" s="12"/>
      <c r="F4" s="12"/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16</v>
      </c>
      <c r="N4" s="12" t="s">
        <v>17</v>
      </c>
      <c r="Q4" s="40" t="s">
        <v>59</v>
      </c>
      <c r="R4" s="41" t="s">
        <v>60</v>
      </c>
      <c r="S4" s="40" t="s">
        <v>61</v>
      </c>
      <c r="T4" s="40" t="s">
        <v>62</v>
      </c>
      <c r="U4" s="41" t="s">
        <v>63</v>
      </c>
      <c r="V4" s="41" t="s">
        <v>64</v>
      </c>
      <c r="W4" s="40" t="s">
        <v>65</v>
      </c>
      <c r="X4" s="40" t="s">
        <v>66</v>
      </c>
    </row>
    <row r="5" s="4" customFormat="1" ht="25.1" customHeight="1" spans="1:24">
      <c r="A5" s="13" t="s">
        <v>18</v>
      </c>
      <c r="B5" s="14">
        <v>30</v>
      </c>
      <c r="C5" s="15">
        <f t="shared" ref="C5:C12" si="0">D5/B5</f>
        <v>0.2</v>
      </c>
      <c r="D5" s="16">
        <v>6</v>
      </c>
      <c r="E5" s="14">
        <v>181</v>
      </c>
      <c r="F5" s="17" t="s">
        <v>20</v>
      </c>
      <c r="G5" s="12">
        <v>29574</v>
      </c>
      <c r="H5" s="18">
        <v>31158</v>
      </c>
      <c r="I5" s="18">
        <v>31158</v>
      </c>
      <c r="J5" s="36">
        <v>234</v>
      </c>
      <c r="K5" s="18">
        <f t="shared" ref="K5:K12" si="1">H5-J5</f>
        <v>30924</v>
      </c>
      <c r="L5" s="17">
        <v>0</v>
      </c>
      <c r="M5" s="25" t="s">
        <v>21</v>
      </c>
      <c r="N5" s="18">
        <f t="shared" ref="N5:N12" si="2">K5-L5</f>
        <v>30924</v>
      </c>
      <c r="Q5" s="40"/>
      <c r="R5" s="42" t="s">
        <v>67</v>
      </c>
      <c r="S5" s="40"/>
      <c r="T5" s="40"/>
      <c r="U5" s="42" t="s">
        <v>68</v>
      </c>
      <c r="V5" s="42" t="s">
        <v>69</v>
      </c>
      <c r="W5" s="40"/>
      <c r="X5" s="40"/>
    </row>
    <row r="6" s="4" customFormat="1" ht="25.1" customHeight="1" spans="1:32">
      <c r="A6" s="13" t="s">
        <v>22</v>
      </c>
      <c r="B6" s="14">
        <v>46</v>
      </c>
      <c r="C6" s="15">
        <f t="shared" si="0"/>
        <v>0.152173913043478</v>
      </c>
      <c r="D6" s="16">
        <v>7</v>
      </c>
      <c r="E6" s="14">
        <v>172</v>
      </c>
      <c r="F6" s="17" t="s">
        <v>20</v>
      </c>
      <c r="G6" s="18">
        <f t="shared" ref="G6:K6" si="3">G7+G8</f>
        <v>45512</v>
      </c>
      <c r="H6" s="18">
        <f t="shared" si="3"/>
        <v>43237</v>
      </c>
      <c r="I6" s="18">
        <f t="shared" si="3"/>
        <v>43237</v>
      </c>
      <c r="J6" s="18">
        <f t="shared" si="3"/>
        <v>1187</v>
      </c>
      <c r="K6" s="18">
        <f t="shared" si="3"/>
        <v>42050</v>
      </c>
      <c r="L6" s="17">
        <v>0</v>
      </c>
      <c r="M6" s="25" t="s">
        <v>21</v>
      </c>
      <c r="N6" s="18">
        <f>N7+N8</f>
        <v>42050</v>
      </c>
      <c r="Q6" s="43" t="s">
        <v>18</v>
      </c>
      <c r="R6" s="44">
        <v>5997</v>
      </c>
      <c r="S6" s="44">
        <v>29574</v>
      </c>
      <c r="T6" s="44">
        <v>31158</v>
      </c>
      <c r="U6" s="44">
        <v>31158</v>
      </c>
      <c r="V6" s="44">
        <v>4413</v>
      </c>
      <c r="W6" s="44">
        <v>234</v>
      </c>
      <c r="X6" s="44">
        <v>30924</v>
      </c>
      <c r="Y6" s="4">
        <f t="shared" ref="Y6:Y19" si="4">S6-G5</f>
        <v>0</v>
      </c>
      <c r="Z6" s="4">
        <f t="shared" ref="Z6:Z19" si="5">U6-I5</f>
        <v>0</v>
      </c>
      <c r="AA6" s="4">
        <f t="shared" ref="AA6:AA19" si="6">U6-I5</f>
        <v>0</v>
      </c>
      <c r="AB6" s="4">
        <f t="shared" ref="AB6:AB19" si="7">W6-J5</f>
        <v>0</v>
      </c>
      <c r="AC6" s="4">
        <f t="shared" ref="AC6:AC19" si="8">X6-K5</f>
        <v>0</v>
      </c>
      <c r="AD6" s="47">
        <v>5997</v>
      </c>
      <c r="AE6" s="4">
        <f t="shared" ref="AE6:AE19" si="9">AD6-R6</f>
        <v>0</v>
      </c>
      <c r="AF6" s="4">
        <f t="shared" ref="AF6:AF19" si="10">R6+S6-U6-V6</f>
        <v>0</v>
      </c>
    </row>
    <row r="7" s="4" customFormat="1" ht="25.1" customHeight="1" spans="1:32">
      <c r="A7" s="19" t="s">
        <v>23</v>
      </c>
      <c r="B7" s="14">
        <v>33</v>
      </c>
      <c r="C7" s="15">
        <f t="shared" si="0"/>
        <v>0.151515151515152</v>
      </c>
      <c r="D7" s="16">
        <v>5</v>
      </c>
      <c r="E7" s="14">
        <v>210</v>
      </c>
      <c r="F7" s="17" t="s">
        <v>20</v>
      </c>
      <c r="G7" s="18">
        <v>19083</v>
      </c>
      <c r="H7" s="18">
        <v>22037</v>
      </c>
      <c r="I7" s="18">
        <v>22037</v>
      </c>
      <c r="J7" s="36">
        <v>114</v>
      </c>
      <c r="K7" s="18">
        <f t="shared" si="1"/>
        <v>21923</v>
      </c>
      <c r="L7" s="17">
        <v>0</v>
      </c>
      <c r="M7" s="25" t="s">
        <v>21</v>
      </c>
      <c r="N7" s="18">
        <f t="shared" si="2"/>
        <v>21923</v>
      </c>
      <c r="Q7" s="43" t="s">
        <v>22</v>
      </c>
      <c r="R7" s="45">
        <v>4368</v>
      </c>
      <c r="S7" s="45">
        <v>45512</v>
      </c>
      <c r="T7" s="45">
        <v>43237</v>
      </c>
      <c r="U7" s="45">
        <v>43237</v>
      </c>
      <c r="V7" s="45">
        <v>6643</v>
      </c>
      <c r="W7" s="45">
        <v>1187</v>
      </c>
      <c r="X7" s="45">
        <v>42050</v>
      </c>
      <c r="Y7" s="4">
        <f t="shared" si="4"/>
        <v>0</v>
      </c>
      <c r="Z7" s="4">
        <f t="shared" si="5"/>
        <v>0</v>
      </c>
      <c r="AA7" s="4">
        <f t="shared" si="6"/>
        <v>0</v>
      </c>
      <c r="AB7" s="4">
        <f t="shared" si="7"/>
        <v>0</v>
      </c>
      <c r="AC7" s="4">
        <f t="shared" si="8"/>
        <v>0</v>
      </c>
      <c r="AD7" s="48">
        <v>4368</v>
      </c>
      <c r="AE7" s="4">
        <f t="shared" si="9"/>
        <v>0</v>
      </c>
      <c r="AF7" s="4">
        <f t="shared" si="10"/>
        <v>0</v>
      </c>
    </row>
    <row r="8" s="4" customFormat="1" ht="25.1" customHeight="1" spans="1:32">
      <c r="A8" s="19" t="s">
        <v>24</v>
      </c>
      <c r="B8" s="14">
        <v>28</v>
      </c>
      <c r="C8" s="15">
        <f t="shared" si="0"/>
        <v>0.178571428571429</v>
      </c>
      <c r="D8" s="16">
        <v>5</v>
      </c>
      <c r="E8" s="14">
        <v>152</v>
      </c>
      <c r="F8" s="17" t="s">
        <v>20</v>
      </c>
      <c r="G8" s="18">
        <v>26429</v>
      </c>
      <c r="H8" s="18">
        <v>21200</v>
      </c>
      <c r="I8" s="18">
        <v>21200</v>
      </c>
      <c r="J8" s="36">
        <v>1073</v>
      </c>
      <c r="K8" s="18">
        <f t="shared" si="1"/>
        <v>20127</v>
      </c>
      <c r="L8" s="17">
        <v>0</v>
      </c>
      <c r="M8" s="25" t="s">
        <v>21</v>
      </c>
      <c r="N8" s="18">
        <f t="shared" si="2"/>
        <v>20127</v>
      </c>
      <c r="Q8" s="43" t="s">
        <v>70</v>
      </c>
      <c r="R8" s="44">
        <v>3409</v>
      </c>
      <c r="S8" s="44">
        <v>19083</v>
      </c>
      <c r="T8" s="44">
        <v>22037</v>
      </c>
      <c r="U8" s="44">
        <v>22037</v>
      </c>
      <c r="V8" s="44">
        <v>455</v>
      </c>
      <c r="W8" s="44">
        <v>114</v>
      </c>
      <c r="X8" s="44">
        <v>21923</v>
      </c>
      <c r="Y8" s="4">
        <f t="shared" si="4"/>
        <v>0</v>
      </c>
      <c r="Z8" s="4">
        <f t="shared" si="5"/>
        <v>0</v>
      </c>
      <c r="AA8" s="4">
        <f t="shared" si="6"/>
        <v>0</v>
      </c>
      <c r="AB8" s="4">
        <f t="shared" si="7"/>
        <v>0</v>
      </c>
      <c r="AC8" s="4">
        <f t="shared" si="8"/>
        <v>0</v>
      </c>
      <c r="AD8" s="48">
        <v>3409</v>
      </c>
      <c r="AE8" s="4">
        <f t="shared" si="9"/>
        <v>0</v>
      </c>
      <c r="AF8" s="4">
        <f t="shared" si="10"/>
        <v>0</v>
      </c>
    </row>
    <row r="9" s="5" customFormat="1" ht="25.1" customHeight="1" spans="1:218">
      <c r="A9" s="13" t="s">
        <v>25</v>
      </c>
      <c r="B9" s="14">
        <v>73</v>
      </c>
      <c r="C9" s="15">
        <f t="shared" si="0"/>
        <v>0.164383561643836</v>
      </c>
      <c r="D9" s="16">
        <v>12</v>
      </c>
      <c r="E9" s="14">
        <v>236</v>
      </c>
      <c r="F9" s="17" t="s">
        <v>20</v>
      </c>
      <c r="G9" s="18">
        <v>51379</v>
      </c>
      <c r="H9" s="18">
        <v>55231</v>
      </c>
      <c r="I9" s="18">
        <v>55231</v>
      </c>
      <c r="J9" s="37">
        <v>411</v>
      </c>
      <c r="K9" s="18">
        <f t="shared" si="1"/>
        <v>54820</v>
      </c>
      <c r="L9" s="17">
        <v>0</v>
      </c>
      <c r="M9" s="25" t="s">
        <v>21</v>
      </c>
      <c r="N9" s="18">
        <f t="shared" si="2"/>
        <v>54820</v>
      </c>
      <c r="O9" s="38"/>
      <c r="P9" s="38"/>
      <c r="Q9" s="43" t="s">
        <v>71</v>
      </c>
      <c r="R9" s="44">
        <v>959</v>
      </c>
      <c r="S9" s="44">
        <v>26429</v>
      </c>
      <c r="T9" s="44">
        <v>21200</v>
      </c>
      <c r="U9" s="44">
        <v>21200</v>
      </c>
      <c r="V9" s="44">
        <v>6188</v>
      </c>
      <c r="W9" s="44">
        <v>1073</v>
      </c>
      <c r="X9" s="44">
        <v>20127</v>
      </c>
      <c r="Y9" s="4">
        <f t="shared" si="4"/>
        <v>0</v>
      </c>
      <c r="Z9" s="4">
        <f t="shared" si="5"/>
        <v>0</v>
      </c>
      <c r="AA9" s="4">
        <f t="shared" si="6"/>
        <v>0</v>
      </c>
      <c r="AB9" s="4">
        <f t="shared" si="7"/>
        <v>0</v>
      </c>
      <c r="AC9" s="4">
        <f t="shared" si="8"/>
        <v>0</v>
      </c>
      <c r="AD9" s="48">
        <v>959</v>
      </c>
      <c r="AE9" s="4">
        <f t="shared" si="9"/>
        <v>0</v>
      </c>
      <c r="AF9" s="4">
        <f t="shared" si="10"/>
        <v>0</v>
      </c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</row>
    <row r="10" s="5" customFormat="1" ht="25.1" customHeight="1" spans="1:218">
      <c r="A10" s="20" t="s">
        <v>26</v>
      </c>
      <c r="B10" s="14">
        <v>3</v>
      </c>
      <c r="C10" s="15">
        <f t="shared" si="0"/>
        <v>0.666666666666667</v>
      </c>
      <c r="D10" s="16">
        <v>2</v>
      </c>
      <c r="E10" s="14">
        <f>46</f>
        <v>46</v>
      </c>
      <c r="F10" s="17" t="s">
        <v>20</v>
      </c>
      <c r="G10" s="18">
        <v>5032</v>
      </c>
      <c r="H10" s="18">
        <v>4911</v>
      </c>
      <c r="I10" s="18">
        <v>4911</v>
      </c>
      <c r="J10" s="39">
        <v>1</v>
      </c>
      <c r="K10" s="18">
        <f t="shared" si="1"/>
        <v>4910</v>
      </c>
      <c r="L10" s="17">
        <v>0</v>
      </c>
      <c r="M10" s="25" t="s">
        <v>21</v>
      </c>
      <c r="N10" s="18">
        <f t="shared" si="2"/>
        <v>4910</v>
      </c>
      <c r="O10" s="38"/>
      <c r="P10" s="38"/>
      <c r="Q10" s="43" t="s">
        <v>25</v>
      </c>
      <c r="R10" s="44">
        <v>6745</v>
      </c>
      <c r="S10" s="44">
        <v>51379</v>
      </c>
      <c r="T10" s="44">
        <v>55231</v>
      </c>
      <c r="U10" s="44">
        <v>55231</v>
      </c>
      <c r="V10" s="44">
        <v>2893</v>
      </c>
      <c r="W10" s="44">
        <v>411</v>
      </c>
      <c r="X10" s="44">
        <v>54820</v>
      </c>
      <c r="Y10" s="4">
        <f t="shared" si="4"/>
        <v>0</v>
      </c>
      <c r="Z10" s="4">
        <f t="shared" si="5"/>
        <v>0</v>
      </c>
      <c r="AA10" s="4">
        <f t="shared" si="6"/>
        <v>0</v>
      </c>
      <c r="AB10" s="4">
        <f t="shared" si="7"/>
        <v>0</v>
      </c>
      <c r="AC10" s="4">
        <f t="shared" si="8"/>
        <v>0</v>
      </c>
      <c r="AD10" s="48">
        <v>6745</v>
      </c>
      <c r="AE10" s="4">
        <f t="shared" si="9"/>
        <v>0</v>
      </c>
      <c r="AF10" s="4">
        <f t="shared" si="10"/>
        <v>0</v>
      </c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</row>
    <row r="11" s="5" customFormat="1" ht="25.1" customHeight="1" spans="1:218">
      <c r="A11" s="20" t="s">
        <v>27</v>
      </c>
      <c r="B11" s="14">
        <v>69</v>
      </c>
      <c r="C11" s="15">
        <f t="shared" si="0"/>
        <v>0.144927536231884</v>
      </c>
      <c r="D11" s="16">
        <v>10</v>
      </c>
      <c r="E11" s="14">
        <v>237</v>
      </c>
      <c r="F11" s="17" t="s">
        <v>20</v>
      </c>
      <c r="G11" s="18">
        <v>50657</v>
      </c>
      <c r="H11" s="18">
        <v>49570</v>
      </c>
      <c r="I11" s="18">
        <v>49570</v>
      </c>
      <c r="J11" s="39">
        <v>168</v>
      </c>
      <c r="K11" s="18">
        <f t="shared" si="1"/>
        <v>49402</v>
      </c>
      <c r="L11" s="17">
        <v>0</v>
      </c>
      <c r="M11" s="25" t="s">
        <v>21</v>
      </c>
      <c r="N11" s="18">
        <f t="shared" si="2"/>
        <v>49402</v>
      </c>
      <c r="O11" s="38"/>
      <c r="P11" s="38"/>
      <c r="Q11" s="43" t="s">
        <v>26</v>
      </c>
      <c r="R11" s="44">
        <v>411</v>
      </c>
      <c r="S11" s="44">
        <v>5032</v>
      </c>
      <c r="T11" s="44">
        <v>4911</v>
      </c>
      <c r="U11" s="44">
        <v>4911</v>
      </c>
      <c r="V11" s="44">
        <v>532</v>
      </c>
      <c r="W11" s="44">
        <v>1</v>
      </c>
      <c r="X11" s="44">
        <v>4910</v>
      </c>
      <c r="Y11" s="4">
        <f t="shared" si="4"/>
        <v>0</v>
      </c>
      <c r="Z11" s="4">
        <f t="shared" si="5"/>
        <v>0</v>
      </c>
      <c r="AA11" s="4">
        <f t="shared" si="6"/>
        <v>0</v>
      </c>
      <c r="AB11" s="4">
        <f t="shared" si="7"/>
        <v>0</v>
      </c>
      <c r="AC11" s="4">
        <f t="shared" si="8"/>
        <v>0</v>
      </c>
      <c r="AD11" s="48">
        <v>411</v>
      </c>
      <c r="AE11" s="4">
        <f t="shared" si="9"/>
        <v>0</v>
      </c>
      <c r="AF11" s="4">
        <f t="shared" si="10"/>
        <v>0</v>
      </c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</row>
    <row r="12" s="4" customFormat="1" ht="25.1" customHeight="1" spans="1:32">
      <c r="A12" s="20" t="s">
        <v>28</v>
      </c>
      <c r="B12" s="14">
        <v>39</v>
      </c>
      <c r="C12" s="15">
        <f t="shared" si="0"/>
        <v>0.179487179487179</v>
      </c>
      <c r="D12" s="16">
        <v>7</v>
      </c>
      <c r="E12" s="21">
        <v>298</v>
      </c>
      <c r="F12" s="17" t="s">
        <v>20</v>
      </c>
      <c r="G12" s="18">
        <v>10792</v>
      </c>
      <c r="H12" s="18">
        <v>12414</v>
      </c>
      <c r="I12" s="18">
        <v>12414</v>
      </c>
      <c r="J12" s="37">
        <v>590</v>
      </c>
      <c r="K12" s="18">
        <f t="shared" si="1"/>
        <v>11824</v>
      </c>
      <c r="L12" s="18">
        <v>438</v>
      </c>
      <c r="M12" s="18" t="s">
        <v>72</v>
      </c>
      <c r="N12" s="18">
        <f t="shared" si="2"/>
        <v>11386</v>
      </c>
      <c r="Q12" s="43" t="s">
        <v>27</v>
      </c>
      <c r="R12" s="44">
        <v>3316</v>
      </c>
      <c r="S12" s="44">
        <v>50657</v>
      </c>
      <c r="T12" s="44">
        <v>49570</v>
      </c>
      <c r="U12" s="44">
        <v>49570</v>
      </c>
      <c r="V12" s="44">
        <v>4403</v>
      </c>
      <c r="W12" s="44">
        <v>168</v>
      </c>
      <c r="X12" s="44">
        <v>49402</v>
      </c>
      <c r="Y12" s="4">
        <f t="shared" si="4"/>
        <v>0</v>
      </c>
      <c r="Z12" s="4">
        <f t="shared" si="5"/>
        <v>0</v>
      </c>
      <c r="AA12" s="4">
        <f t="shared" si="6"/>
        <v>0</v>
      </c>
      <c r="AB12" s="4">
        <f t="shared" si="7"/>
        <v>0</v>
      </c>
      <c r="AC12" s="4">
        <f t="shared" si="8"/>
        <v>0</v>
      </c>
      <c r="AD12" s="48">
        <v>3316</v>
      </c>
      <c r="AE12" s="4">
        <f t="shared" si="9"/>
        <v>0</v>
      </c>
      <c r="AF12" s="4">
        <f t="shared" si="10"/>
        <v>0</v>
      </c>
    </row>
    <row r="13" s="4" customFormat="1" ht="25.1" customHeight="1" spans="1:32">
      <c r="A13" s="22" t="s">
        <v>29</v>
      </c>
      <c r="B13" s="14">
        <v>0</v>
      </c>
      <c r="C13" s="15">
        <v>0</v>
      </c>
      <c r="D13" s="14">
        <v>0</v>
      </c>
      <c r="E13" s="14">
        <v>0</v>
      </c>
      <c r="F13" s="17" t="s">
        <v>20</v>
      </c>
      <c r="G13" s="18">
        <f>G16</f>
        <v>6907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25" t="s">
        <v>21</v>
      </c>
      <c r="N13" s="14">
        <v>0</v>
      </c>
      <c r="Q13" s="43" t="s">
        <v>28</v>
      </c>
      <c r="R13" s="44">
        <v>2279</v>
      </c>
      <c r="S13" s="44">
        <v>10792</v>
      </c>
      <c r="T13" s="44">
        <v>12414</v>
      </c>
      <c r="U13" s="44">
        <v>12414</v>
      </c>
      <c r="V13" s="44">
        <v>668</v>
      </c>
      <c r="W13" s="44">
        <v>590</v>
      </c>
      <c r="X13" s="44">
        <v>11824</v>
      </c>
      <c r="Y13" s="4">
        <f t="shared" si="4"/>
        <v>0</v>
      </c>
      <c r="Z13" s="4">
        <f t="shared" si="5"/>
        <v>0</v>
      </c>
      <c r="AA13" s="4">
        <f t="shared" si="6"/>
        <v>0</v>
      </c>
      <c r="AB13" s="4">
        <f t="shared" si="7"/>
        <v>0</v>
      </c>
      <c r="AC13" s="4">
        <f t="shared" si="8"/>
        <v>0</v>
      </c>
      <c r="AD13" s="48">
        <v>2279</v>
      </c>
      <c r="AE13" s="4">
        <f t="shared" si="9"/>
        <v>0</v>
      </c>
      <c r="AF13" s="4">
        <f t="shared" si="10"/>
        <v>-11</v>
      </c>
    </row>
    <row r="14" s="4" customFormat="1" ht="25.1" customHeight="1" spans="1:32">
      <c r="A14" s="23" t="s">
        <v>73</v>
      </c>
      <c r="B14" s="14">
        <v>0</v>
      </c>
      <c r="C14" s="15">
        <v>0</v>
      </c>
      <c r="D14" s="14">
        <v>0</v>
      </c>
      <c r="E14" s="14">
        <v>0</v>
      </c>
      <c r="F14" s="17" t="s">
        <v>20</v>
      </c>
      <c r="G14" s="18">
        <v>1848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25" t="s">
        <v>21</v>
      </c>
      <c r="N14" s="14">
        <v>0</v>
      </c>
      <c r="Q14" s="43" t="s">
        <v>29</v>
      </c>
      <c r="R14" s="44">
        <v>60</v>
      </c>
      <c r="S14" s="44">
        <v>6907</v>
      </c>
      <c r="T14" s="44">
        <v>0</v>
      </c>
      <c r="U14" s="44">
        <v>0</v>
      </c>
      <c r="V14" s="44">
        <v>6967</v>
      </c>
      <c r="W14" s="44">
        <v>0</v>
      </c>
      <c r="X14" s="44">
        <v>0</v>
      </c>
      <c r="Y14" s="4">
        <f t="shared" si="4"/>
        <v>0</v>
      </c>
      <c r="Z14" s="4">
        <f t="shared" si="5"/>
        <v>0</v>
      </c>
      <c r="AA14" s="4">
        <f t="shared" si="6"/>
        <v>0</v>
      </c>
      <c r="AB14" s="4">
        <f t="shared" si="7"/>
        <v>0</v>
      </c>
      <c r="AC14" s="4">
        <f t="shared" si="8"/>
        <v>0</v>
      </c>
      <c r="AD14" s="48">
        <v>60</v>
      </c>
      <c r="AE14" s="4">
        <f t="shared" si="9"/>
        <v>0</v>
      </c>
      <c r="AF14" s="4">
        <f t="shared" si="10"/>
        <v>0</v>
      </c>
    </row>
    <row r="15" s="4" customFormat="1" ht="25.1" customHeight="1" spans="1:32">
      <c r="A15" s="23" t="s">
        <v>74</v>
      </c>
      <c r="B15" s="14">
        <v>0</v>
      </c>
      <c r="C15" s="15">
        <v>0</v>
      </c>
      <c r="D15" s="14">
        <v>0</v>
      </c>
      <c r="E15" s="14">
        <v>0</v>
      </c>
      <c r="F15" s="17" t="s">
        <v>20</v>
      </c>
      <c r="G15" s="18">
        <v>5316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25" t="s">
        <v>21</v>
      </c>
      <c r="N15" s="14">
        <v>0</v>
      </c>
      <c r="Q15" s="43" t="s">
        <v>75</v>
      </c>
      <c r="R15" s="44">
        <v>1940</v>
      </c>
      <c r="S15" s="44">
        <v>1848</v>
      </c>
      <c r="T15" s="44">
        <v>0</v>
      </c>
      <c r="U15" s="44">
        <v>0</v>
      </c>
      <c r="V15" s="44">
        <v>3788</v>
      </c>
      <c r="W15" s="44">
        <v>0</v>
      </c>
      <c r="X15" s="44">
        <v>0</v>
      </c>
      <c r="Y15" s="4">
        <f t="shared" si="4"/>
        <v>0</v>
      </c>
      <c r="Z15" s="4">
        <f t="shared" si="5"/>
        <v>0</v>
      </c>
      <c r="AA15" s="4">
        <f t="shared" si="6"/>
        <v>0</v>
      </c>
      <c r="AB15" s="4">
        <f t="shared" si="7"/>
        <v>0</v>
      </c>
      <c r="AC15" s="4">
        <f t="shared" si="8"/>
        <v>0</v>
      </c>
      <c r="AD15" s="48">
        <v>60</v>
      </c>
      <c r="AE15" s="4">
        <f t="shared" si="9"/>
        <v>-1880</v>
      </c>
      <c r="AF15" s="4">
        <f t="shared" si="10"/>
        <v>0</v>
      </c>
    </row>
    <row r="16" s="4" customFormat="1" ht="25.1" customHeight="1" spans="1:32">
      <c r="A16" s="23" t="s">
        <v>76</v>
      </c>
      <c r="B16" s="14">
        <v>0</v>
      </c>
      <c r="C16" s="15">
        <v>0</v>
      </c>
      <c r="D16" s="14">
        <v>0</v>
      </c>
      <c r="E16" s="14">
        <v>0</v>
      </c>
      <c r="F16" s="17" t="s">
        <v>20</v>
      </c>
      <c r="G16" s="18">
        <v>6907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25" t="s">
        <v>21</v>
      </c>
      <c r="N16" s="14">
        <v>0</v>
      </c>
      <c r="Q16" s="43" t="s">
        <v>77</v>
      </c>
      <c r="R16" s="44">
        <v>272</v>
      </c>
      <c r="S16" s="44">
        <v>5316</v>
      </c>
      <c r="T16" s="44">
        <v>0</v>
      </c>
      <c r="U16" s="44">
        <v>0</v>
      </c>
      <c r="V16" s="44">
        <v>5588</v>
      </c>
      <c r="W16" s="44">
        <v>0</v>
      </c>
      <c r="X16" s="44">
        <v>0</v>
      </c>
      <c r="Y16" s="4">
        <f t="shared" si="4"/>
        <v>0</v>
      </c>
      <c r="Z16" s="4">
        <f t="shared" si="5"/>
        <v>0</v>
      </c>
      <c r="AA16" s="4">
        <f t="shared" si="6"/>
        <v>0</v>
      </c>
      <c r="AB16" s="4">
        <f t="shared" si="7"/>
        <v>0</v>
      </c>
      <c r="AC16" s="4">
        <f t="shared" si="8"/>
        <v>0</v>
      </c>
      <c r="AD16" s="48">
        <v>1940</v>
      </c>
      <c r="AE16" s="4">
        <f t="shared" si="9"/>
        <v>1668</v>
      </c>
      <c r="AF16" s="4">
        <f t="shared" si="10"/>
        <v>0</v>
      </c>
    </row>
    <row r="17" s="4" customFormat="1" ht="25.1" customHeight="1" spans="1:32">
      <c r="A17" s="22" t="s">
        <v>78</v>
      </c>
      <c r="B17" s="14">
        <v>0</v>
      </c>
      <c r="C17" s="15">
        <v>0</v>
      </c>
      <c r="D17" s="14">
        <v>0</v>
      </c>
      <c r="E17" s="14">
        <v>0</v>
      </c>
      <c r="F17" s="17" t="s">
        <v>20</v>
      </c>
      <c r="G17" s="18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25" t="s">
        <v>21</v>
      </c>
      <c r="N17" s="14">
        <v>0</v>
      </c>
      <c r="Q17" s="43" t="s">
        <v>79</v>
      </c>
      <c r="R17" s="44">
        <v>60</v>
      </c>
      <c r="S17" s="44">
        <v>6907</v>
      </c>
      <c r="T17" s="44">
        <v>0</v>
      </c>
      <c r="U17" s="44">
        <v>0</v>
      </c>
      <c r="V17" s="44">
        <v>6967</v>
      </c>
      <c r="W17" s="44">
        <v>0</v>
      </c>
      <c r="X17" s="44">
        <v>0</v>
      </c>
      <c r="Y17" s="4">
        <f t="shared" si="4"/>
        <v>0</v>
      </c>
      <c r="Z17" s="4">
        <f t="shared" si="5"/>
        <v>0</v>
      </c>
      <c r="AA17" s="4">
        <f t="shared" si="6"/>
        <v>0</v>
      </c>
      <c r="AB17" s="4">
        <f t="shared" si="7"/>
        <v>0</v>
      </c>
      <c r="AC17" s="4">
        <f t="shared" si="8"/>
        <v>0</v>
      </c>
      <c r="AD17" s="48">
        <v>272</v>
      </c>
      <c r="AE17" s="4">
        <f t="shared" si="9"/>
        <v>212</v>
      </c>
      <c r="AF17" s="4">
        <f t="shared" si="10"/>
        <v>0</v>
      </c>
    </row>
    <row r="18" s="6" customFormat="1" ht="25.1" customHeight="1" spans="1:32">
      <c r="A18" s="24" t="s">
        <v>34</v>
      </c>
      <c r="B18" s="25">
        <v>73</v>
      </c>
      <c r="C18" s="26">
        <f>D18/B18</f>
        <v>0.123287671232877</v>
      </c>
      <c r="D18" s="25">
        <v>9</v>
      </c>
      <c r="E18" s="25">
        <f t="shared" ref="E18:L18" si="11">E5+E6+E9+E10+E11+E12</f>
        <v>1170</v>
      </c>
      <c r="F18" s="25" t="s">
        <v>20</v>
      </c>
      <c r="G18" s="25">
        <f>G5+G6+G9+G10+G11+G12+G13+G17</f>
        <v>199853</v>
      </c>
      <c r="H18" s="25">
        <f>H5+H6+H9+H10+H11+H12+H13+H17</f>
        <v>196521</v>
      </c>
      <c r="I18" s="25">
        <f t="shared" si="11"/>
        <v>196521</v>
      </c>
      <c r="J18" s="25">
        <f t="shared" si="11"/>
        <v>2591</v>
      </c>
      <c r="K18" s="25">
        <f t="shared" si="11"/>
        <v>193930</v>
      </c>
      <c r="L18" s="25">
        <f t="shared" si="11"/>
        <v>438</v>
      </c>
      <c r="M18" s="25" t="s">
        <v>21</v>
      </c>
      <c r="N18" s="25">
        <f>N5+N6+N9+N10+N11+N12</f>
        <v>193492</v>
      </c>
      <c r="Q18" s="43" t="s">
        <v>78</v>
      </c>
      <c r="R18" s="44">
        <v>514</v>
      </c>
      <c r="S18" s="44">
        <v>0</v>
      </c>
      <c r="T18" s="44">
        <v>0</v>
      </c>
      <c r="U18" s="44">
        <v>0</v>
      </c>
      <c r="V18" s="44">
        <v>514</v>
      </c>
      <c r="W18" s="44">
        <v>0</v>
      </c>
      <c r="X18" s="44">
        <v>0</v>
      </c>
      <c r="Y18" s="4">
        <f t="shared" si="4"/>
        <v>0</v>
      </c>
      <c r="Z18" s="4">
        <f t="shared" si="5"/>
        <v>0</v>
      </c>
      <c r="AA18" s="4">
        <f t="shared" si="6"/>
        <v>0</v>
      </c>
      <c r="AB18" s="4">
        <f t="shared" si="7"/>
        <v>0</v>
      </c>
      <c r="AC18" s="4">
        <f t="shared" si="8"/>
        <v>0</v>
      </c>
      <c r="AD18" s="48">
        <v>514</v>
      </c>
      <c r="AE18" s="4">
        <f t="shared" si="9"/>
        <v>0</v>
      </c>
      <c r="AF18" s="4">
        <f t="shared" si="10"/>
        <v>0</v>
      </c>
    </row>
    <row r="19" s="7" customFormat="1" ht="22.1" customHeight="1" spans="1:32">
      <c r="A19" s="27" t="s">
        <v>35</v>
      </c>
      <c r="B19" s="28"/>
      <c r="C19" s="29"/>
      <c r="D19" s="30"/>
      <c r="E19" s="30"/>
      <c r="F19" s="31"/>
      <c r="G19" s="32"/>
      <c r="H19" s="30"/>
      <c r="I19" s="30"/>
      <c r="J19" s="30"/>
      <c r="K19" s="30"/>
      <c r="L19" s="30"/>
      <c r="M19" s="31"/>
      <c r="N19" s="28"/>
      <c r="Q19" s="42" t="s">
        <v>80</v>
      </c>
      <c r="R19" s="46">
        <v>23690</v>
      </c>
      <c r="S19" s="46">
        <v>199853</v>
      </c>
      <c r="T19" s="46">
        <v>196521</v>
      </c>
      <c r="U19" s="46">
        <v>196521</v>
      </c>
      <c r="V19" s="46">
        <v>27033</v>
      </c>
      <c r="W19" s="46">
        <v>2591</v>
      </c>
      <c r="X19" s="46">
        <v>193930</v>
      </c>
      <c r="Y19" s="4">
        <f t="shared" si="4"/>
        <v>0</v>
      </c>
      <c r="Z19" s="4">
        <f t="shared" si="5"/>
        <v>0</v>
      </c>
      <c r="AA19" s="4">
        <f t="shared" si="6"/>
        <v>0</v>
      </c>
      <c r="AB19" s="4">
        <f t="shared" si="7"/>
        <v>0</v>
      </c>
      <c r="AC19" s="4">
        <f t="shared" si="8"/>
        <v>0</v>
      </c>
      <c r="AD19" s="49">
        <v>23690</v>
      </c>
      <c r="AE19" s="4">
        <f t="shared" si="9"/>
        <v>0</v>
      </c>
      <c r="AF19" s="4">
        <f t="shared" si="10"/>
        <v>-11</v>
      </c>
    </row>
    <row r="20" s="8" customFormat="1" ht="31.1" customHeight="1" spans="1:24">
      <c r="A20" s="33" t="s">
        <v>36</v>
      </c>
      <c r="B20" s="33"/>
      <c r="C20" s="33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3"/>
      <c r="R20" s="8">
        <f t="shared" ref="R20:X20" si="12">R19-R18-R14-R13-R12-R11-R10-R7-R6</f>
        <v>0</v>
      </c>
      <c r="S20" s="8">
        <f t="shared" si="12"/>
        <v>0</v>
      </c>
      <c r="T20" s="8">
        <f t="shared" si="12"/>
        <v>0</v>
      </c>
      <c r="U20" s="8">
        <f t="shared" si="12"/>
        <v>0</v>
      </c>
      <c r="V20" s="8">
        <f t="shared" si="12"/>
        <v>0</v>
      </c>
      <c r="W20" s="8">
        <f t="shared" si="12"/>
        <v>0</v>
      </c>
      <c r="X20" s="8">
        <f t="shared" si="12"/>
        <v>0</v>
      </c>
    </row>
    <row r="21" s="7" customFormat="1" ht="24" customHeight="1" spans="1:14">
      <c r="A21" s="33" t="s">
        <v>37</v>
      </c>
      <c r="B21" s="33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3"/>
    </row>
    <row r="22" s="7" customFormat="1" ht="24" customHeight="1" spans="1:14">
      <c r="A22" s="27" t="s">
        <v>38</v>
      </c>
      <c r="B22" s="27"/>
      <c r="C22" s="27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27"/>
    </row>
  </sheetData>
  <mergeCells count="17">
    <mergeCell ref="A2:N2"/>
    <mergeCell ref="G3:K3"/>
    <mergeCell ref="L3:N3"/>
    <mergeCell ref="A20:N20"/>
    <mergeCell ref="A21:N21"/>
    <mergeCell ref="A22:N22"/>
    <mergeCell ref="A3:A4"/>
    <mergeCell ref="B3:B4"/>
    <mergeCell ref="C3:C4"/>
    <mergeCell ref="D3:D4"/>
    <mergeCell ref="E3:E4"/>
    <mergeCell ref="F3:F4"/>
    <mergeCell ref="Q4:Q5"/>
    <mergeCell ref="S4:S5"/>
    <mergeCell ref="T4:T5"/>
    <mergeCell ref="W4:W5"/>
    <mergeCell ref="X4:X5"/>
  </mergeCells>
  <pageMargins left="0.751388888888889" right="0.751388888888889" top="0.708333333333333" bottom="0.590277777777778" header="0.432638888888889" footer="0.236111111111111"/>
  <pageSetup paperSize="9" scale="87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汨罗万容</vt:lpstr>
      <vt:lpstr>湖南同力</vt:lpstr>
      <vt:lpstr>湖南绿色</vt:lpstr>
      <vt:lpstr>株洲凯天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86152</dc:creator>
  <cp:lastModifiedBy>梅梅</cp:lastModifiedBy>
  <dcterms:created xsi:type="dcterms:W3CDTF">2023-04-21T05:11:00Z</dcterms:created>
  <dcterms:modified xsi:type="dcterms:W3CDTF">2023-04-21T07:36:04Z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5740DD8162AA4BD59BD156C9684FCF9A_11</vt:lpwstr>
  </property>
  <property fmtid="{D5CDD505-2E9C-101B-9397-08002B2CF9AE}" pid="3" name="KSOProductBuildVer">
    <vt:lpwstr>2052-11.1.0.14036</vt:lpwstr>
  </property>
</Properties>
</file>