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1施工评价分计算" sheetId="6" r:id="rId1"/>
    <sheet name="2勘察设计评价分计算" sheetId="9" r:id="rId2"/>
    <sheet name="3监理评价分计算" sheetId="10" r:id="rId3"/>
  </sheets>
  <definedNames>
    <definedName name="_xlnm._FilterDatabase" localSheetId="0" hidden="1">'1施工评价分计算'!$A$1:$G$132</definedName>
    <definedName name="_xlnm._FilterDatabase" localSheetId="1" hidden="1">'2勘察设计评价分计算'!$A$1:$G$34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<sst xmlns="http://schemas.openxmlformats.org/spreadsheetml/2006/main" count="516" uniqueCount="301">
  <si>
    <t>序号</t>
  </si>
  <si>
    <t>主体名称</t>
  </si>
  <si>
    <t>统一社会信用代码</t>
  </si>
  <si>
    <t>所属行业评价类型</t>
  </si>
  <si>
    <t>项目履约评价综合得分</t>
  </si>
  <si>
    <t>优良激励信息得分</t>
  </si>
  <si>
    <t>信用评价得分</t>
  </si>
  <si>
    <t>湖南中森环境科技有限公司</t>
  </si>
  <si>
    <t>91430112MA4LQG463F</t>
  </si>
  <si>
    <t>施工类</t>
  </si>
  <si>
    <t>湖南湘牛环保实业有限公司</t>
  </si>
  <si>
    <t>914300007170516220</t>
  </si>
  <si>
    <t>湖南沃邦环保科技有限公司</t>
  </si>
  <si>
    <t>914301006874131855</t>
  </si>
  <si>
    <t>湖南湘禹工程科技有限公司</t>
  </si>
  <si>
    <t>9143062671703833XB</t>
  </si>
  <si>
    <t>湖南新九方科技有限公司</t>
  </si>
  <si>
    <t>914302006780054380</t>
  </si>
  <si>
    <t>湖北华夏水利水电股份有限公司</t>
  </si>
  <si>
    <t>914200007069663099</t>
  </si>
  <si>
    <t>湖南教建集团有限公司</t>
  </si>
  <si>
    <t>91430000183964645H</t>
  </si>
  <si>
    <t>湖南省建筑科学研究院有限责任公司</t>
  </si>
  <si>
    <t>91430000444876302N</t>
  </si>
  <si>
    <t>湖南省开源水电建筑工程有限公司</t>
  </si>
  <si>
    <t>91430722186680197X</t>
  </si>
  <si>
    <t>湖南首辅环境科技有限公司</t>
  </si>
  <si>
    <t>914301113973909742</t>
  </si>
  <si>
    <t>湖南博旺水电建设有限公司</t>
  </si>
  <si>
    <t>9143000059100319XT</t>
  </si>
  <si>
    <t>湖南金德建设有限公司</t>
  </si>
  <si>
    <t>91430724096603593K</t>
  </si>
  <si>
    <t>湖南君乐建设有限公司</t>
  </si>
  <si>
    <t>91430600MA4LRN6H0D</t>
  </si>
  <si>
    <t>湖南茂天建设工程有限公司</t>
  </si>
  <si>
    <t>91430100064223369J</t>
  </si>
  <si>
    <t>湖南全务建设有限责任公司</t>
  </si>
  <si>
    <t>91430725MA4LQ91J1U</t>
  </si>
  <si>
    <t>湖南省地质建设工程集团有限公司</t>
  </si>
  <si>
    <t>914300001837795113</t>
  </si>
  <si>
    <t>湖南伟冠环保工程有限公司</t>
  </si>
  <si>
    <t>9143070332034741X3</t>
  </si>
  <si>
    <t>湖南源头建设有限公司</t>
  </si>
  <si>
    <t>91430722MA4QC1RG93</t>
  </si>
  <si>
    <t>湖南振川建设工程有限公司</t>
  </si>
  <si>
    <t>91431221MA4R6P1M6X</t>
  </si>
  <si>
    <t>深圳市碧园环保技术有限公司</t>
  </si>
  <si>
    <t>914403007412368543</t>
  </si>
  <si>
    <t>湘潭市煤田地质科技工程有限公司</t>
  </si>
  <si>
    <t>914303007903057215</t>
  </si>
  <si>
    <t>中宏凯创建设有限公司</t>
  </si>
  <si>
    <t>91430100MA4L7GAA0C</t>
  </si>
  <si>
    <t>湖南大象山园林建设工程有限公司</t>
  </si>
  <si>
    <t>914307255635125288</t>
  </si>
  <si>
    <t>湖南筑达建筑工程有限公司</t>
  </si>
  <si>
    <t>91430000093074024H</t>
  </si>
  <si>
    <t>湖南宏欣建设工程有限
公司</t>
  </si>
  <si>
    <t>91430103MA4P8HMJ2B</t>
  </si>
  <si>
    <t>湖南兴禹建设有限公司</t>
  </si>
  <si>
    <t>914307007170433077</t>
  </si>
  <si>
    <t>湖南泽天源建设工程有限公司</t>
  </si>
  <si>
    <t>91430600186249882U</t>
  </si>
  <si>
    <t>湖南宗辉建设有限公司</t>
  </si>
  <si>
    <t>91430722743174271G</t>
  </si>
  <si>
    <t>张家界永定建安实业有限责任公司</t>
  </si>
  <si>
    <t>91430802186924120D</t>
  </si>
  <si>
    <t>湖南子宏生态科技股份有限公司</t>
  </si>
  <si>
    <t>914301000622107754</t>
  </si>
  <si>
    <t>常德市奇正环保工程咨询有限公司</t>
  </si>
  <si>
    <t>91430700396968172B</t>
  </si>
  <si>
    <t>湖南易净环保科技有限公司</t>
  </si>
  <si>
    <t>91430100338380688J</t>
  </si>
  <si>
    <t>湖南艾布鲁环保科技股份有限公司</t>
  </si>
  <si>
    <t>91430100062216325K</t>
  </si>
  <si>
    <t>中科博一环保科技有限公司</t>
  </si>
  <si>
    <t>9143030008541149XW</t>
  </si>
  <si>
    <t>湖南恒凯环保科技投资有限公司</t>
  </si>
  <si>
    <t>914300007991190606</t>
  </si>
  <si>
    <t>湖南凯迪工程科技有限公司</t>
  </si>
  <si>
    <t>91430600758016604N</t>
  </si>
  <si>
    <t>湖南爱一环保科技有限公司</t>
  </si>
  <si>
    <t>914309000705840567</t>
  </si>
  <si>
    <t>湖南中核建设工程有限公司</t>
  </si>
  <si>
    <t>91430000188723744P</t>
  </si>
  <si>
    <t>常德顺安建设有限公司</t>
  </si>
  <si>
    <t>91430703572242806G</t>
  </si>
  <si>
    <t>常德弘昇建设工程有限公司</t>
  </si>
  <si>
    <t>91430104MA4RE0WRX5</t>
  </si>
  <si>
    <t>湖南尼塔建设股份有限公司</t>
  </si>
  <si>
    <t>91430104753384782Y</t>
  </si>
  <si>
    <t>湖南省四一六队基础工程有限公司</t>
  </si>
  <si>
    <t>91430000183763771H</t>
  </si>
  <si>
    <t>湖南省益阳兴益水利水电建筑有限责任公司</t>
  </si>
  <si>
    <t>91430900722533204T</t>
  </si>
  <si>
    <t>湖南泰景环保科技有限公司</t>
  </si>
  <si>
    <t>91430102782851976Q</t>
  </si>
  <si>
    <t>湖南省和清环境科技有限公司</t>
  </si>
  <si>
    <t>9143010008542352X7</t>
  </si>
  <si>
    <t>赛恩斯环保股份有限公司</t>
  </si>
  <si>
    <t>914301046918100016</t>
  </si>
  <si>
    <t>湖南亿恒环保工程有限公司</t>
  </si>
  <si>
    <t>91430600687427325Q</t>
  </si>
  <si>
    <t>长沙华时捷环保科技发展股份有限公司</t>
  </si>
  <si>
    <t>914301007170839747</t>
  </si>
  <si>
    <t>湖南乙竹环境科技有限公司</t>
  </si>
  <si>
    <t>914301000932714074</t>
  </si>
  <si>
    <t>湖南福禾生态科技有限公司</t>
  </si>
  <si>
    <t>91430211MA4RTWQJ5D</t>
  </si>
  <si>
    <t>湖南湘汉中宇建设有限公司</t>
  </si>
  <si>
    <t>91430722MA4PAUY</t>
  </si>
  <si>
    <t>湖南蓝天环保科技有限公司</t>
  </si>
  <si>
    <t>9143000079913149XF</t>
  </si>
  <si>
    <t>湖南省洞庭水利水电建设有限公司</t>
  </si>
  <si>
    <t>91430723722585063P</t>
  </si>
  <si>
    <t>中化学南方建设投资有限公司</t>
  </si>
  <si>
    <t>91440101MA5AQ74YXA</t>
  </si>
  <si>
    <t>湖南德邦环保科技有限公司</t>
  </si>
  <si>
    <t>914301117923873459</t>
  </si>
  <si>
    <t>湖南净源环境工程有限公司</t>
  </si>
  <si>
    <t>91430103661674133N</t>
  </si>
  <si>
    <t>湖南德益环保工程有限公司</t>
  </si>
  <si>
    <t>9143070006822457XU</t>
  </si>
  <si>
    <t>常德鑫芙蓉环保有限公司</t>
  </si>
  <si>
    <t>91430703776769597A</t>
  </si>
  <si>
    <t>中盐勘黎设计院有限公司</t>
  </si>
  <si>
    <t>91430000444885348X</t>
  </si>
  <si>
    <t>湖南中核环保科技有限公司</t>
  </si>
  <si>
    <t>91430111MA4L1DEX3R</t>
  </si>
  <si>
    <t>湖南凯宇建设有限公司</t>
  </si>
  <si>
    <t>91431000MA4LAJYX61</t>
  </si>
  <si>
    <t>湖南有色金属研究院有限责任公司</t>
  </si>
  <si>
    <t>91430000444885233P</t>
  </si>
  <si>
    <t>常德蓝天建筑有限公司</t>
  </si>
  <si>
    <t>91430703186613568K</t>
  </si>
  <si>
    <t>湖南省园林建设有限公司</t>
  </si>
  <si>
    <t>9143010018376845XE</t>
  </si>
  <si>
    <t>湖南豪卓建设有限公司</t>
  </si>
  <si>
    <t>91430600344845787A</t>
  </si>
  <si>
    <t>湖南明峰建设工程有限公司</t>
  </si>
  <si>
    <t>91430000068249187H</t>
  </si>
  <si>
    <t>长沙奥邦环保实业有限公司</t>
  </si>
  <si>
    <t>914301007121646604</t>
  </si>
  <si>
    <t>湖南四建安装建筑有限公司</t>
  </si>
  <si>
    <t>914305007328717920</t>
  </si>
  <si>
    <t>湖南平安环保股份有限公司</t>
  </si>
  <si>
    <t>91430300799129576D</t>
  </si>
  <si>
    <t>湖南中启环境工程有限公司</t>
  </si>
  <si>
    <t>914301116663259015</t>
  </si>
  <si>
    <t>湖南创清环境技术有限公司</t>
  </si>
  <si>
    <t>91430111MA4L4UG25U</t>
  </si>
  <si>
    <t>北京建工环境修复股份有限公司</t>
  </si>
  <si>
    <t>9111010566840059XP</t>
  </si>
  <si>
    <t>湖南博一环保科技有限公司</t>
  </si>
  <si>
    <t>9143030008541149</t>
  </si>
  <si>
    <t>湖南国信建设集团股份有限公司</t>
  </si>
  <si>
    <t>91430200776774863A</t>
  </si>
  <si>
    <t>湖南龙平建筑工程有限公司</t>
  </si>
  <si>
    <t>91430500MA4LY4RK5A</t>
  </si>
  <si>
    <t>湖南省筱沅水利水电建设有限公司</t>
  </si>
  <si>
    <t>91430700779021314R</t>
  </si>
  <si>
    <t>湖南小山建设有限公司</t>
  </si>
  <si>
    <t>91430781MA4M7Q8R5M</t>
  </si>
  <si>
    <t>湖南亿恒生态科技有限公司</t>
  </si>
  <si>
    <t>914330600687427325Q</t>
  </si>
  <si>
    <t>湖南正基建设有限公司</t>
  </si>
  <si>
    <t>91430522338382755T</t>
  </si>
  <si>
    <t>岳阳霞林建筑工程有限公司</t>
  </si>
  <si>
    <t>91430600MA4LNPYP8L</t>
  </si>
  <si>
    <t>长沙吟宁环境科技有限公司</t>
  </si>
  <si>
    <t>91430104MA4RLGYJ9D</t>
  </si>
  <si>
    <t>中利环保（重庆）有限公司</t>
  </si>
  <si>
    <t>91500107MA5YYKTNXL</t>
  </si>
  <si>
    <t>湖南腾禹建筑工程有限公司</t>
  </si>
  <si>
    <t>91431200MA4RLRM58J</t>
  </si>
  <si>
    <t>湖南创建建设有限公司</t>
  </si>
  <si>
    <t>91431281MA4PBUDT9U</t>
  </si>
  <si>
    <t>湖南润万环保科技有限公司</t>
  </si>
  <si>
    <t>91430100MA4L19FM9Y</t>
  </si>
  <si>
    <t>湖南省欣宏建设工程有限公司</t>
  </si>
  <si>
    <t>91431026058042924P</t>
  </si>
  <si>
    <t>湖南中尚工程科技有限公司</t>
  </si>
  <si>
    <t>91430600MA4PCPHQ1G</t>
  </si>
  <si>
    <t>岳阳县公用事业有限公司</t>
  </si>
  <si>
    <t>9143062144619943XY</t>
  </si>
  <si>
    <t>湖南北控威保特环境科技股份有限公司</t>
  </si>
  <si>
    <t>9143010066398790XP</t>
  </si>
  <si>
    <t>浩天建工集团有限公司</t>
  </si>
  <si>
    <t>91430000591043159P</t>
  </si>
  <si>
    <t>清之源环保科技有限公司</t>
  </si>
  <si>
    <t>91430000732861164F</t>
  </si>
  <si>
    <t>湖南久正环保科技有限公司</t>
  </si>
  <si>
    <t>91430111MA4Q9A5R7H</t>
  </si>
  <si>
    <t>湖南德晴天泽建设工程有限公司</t>
  </si>
  <si>
    <t xml:space="preserve">91430703055847743Y
</t>
  </si>
  <si>
    <t>湖南泓锦建设有限公司</t>
  </si>
  <si>
    <t>91430700MA4PC0985X</t>
  </si>
  <si>
    <t>湖南亿康环保科技有限公司</t>
  </si>
  <si>
    <t>91430100099481851F</t>
  </si>
  <si>
    <t>湖南奇立建设工程有限公司</t>
  </si>
  <si>
    <t>914300005975591211</t>
  </si>
  <si>
    <t>湖南航天凯天水务有限公司</t>
  </si>
  <si>
    <t>914300039953295X6</t>
  </si>
  <si>
    <t>湖南立宇建设工程有限公司</t>
  </si>
  <si>
    <t>91430600MA4LRRHW49</t>
  </si>
  <si>
    <t>湖南葆华环保科技有限公司</t>
  </si>
  <si>
    <t>914306000726403494</t>
  </si>
  <si>
    <t>湖南曦发建设有限公司</t>
  </si>
  <si>
    <t>91430722MA4R71AJ9U</t>
  </si>
  <si>
    <t>湖南易昌建设集团有限公司</t>
  </si>
  <si>
    <t>91430000666302590C</t>
  </si>
  <si>
    <t>深圳粤鹏环保技术股份有限公司</t>
  </si>
  <si>
    <t>91440300758641493Q</t>
  </si>
  <si>
    <t>亿丰建设有限公司</t>
  </si>
  <si>
    <t>91431200MA4LA3D5XW</t>
  </si>
  <si>
    <t>湖南恒安工程有限公司</t>
  </si>
  <si>
    <t>91431300685012847P</t>
  </si>
  <si>
    <t>湖南视点园林建设工程有限公司</t>
  </si>
  <si>
    <t>91431129MABU98FK4Y</t>
  </si>
  <si>
    <t>湖南现代环境科技股份有限公司</t>
  </si>
  <si>
    <t>91430100553034702P</t>
  </si>
  <si>
    <t>汉寿县昇晖市政建设有限公司</t>
  </si>
  <si>
    <t>91430722780890445F</t>
  </si>
  <si>
    <t>常德逸致园林绿化有限公司</t>
  </si>
  <si>
    <t>914307025809245409</t>
  </si>
  <si>
    <t>湖南中凯源环保科技有限公司</t>
  </si>
  <si>
    <t>91430111MA4Q0QC561</t>
  </si>
  <si>
    <t>云汉工程技术有限公司</t>
  </si>
  <si>
    <t>91520900MAAJXRMP0F</t>
  </si>
  <si>
    <t>中煤嘉沣（湖南）环保科技有限责任公司</t>
  </si>
  <si>
    <t>914301005702786452</t>
  </si>
  <si>
    <t>顶鑫环保科技有限公司</t>
  </si>
  <si>
    <t>91430105553040467F</t>
  </si>
  <si>
    <t>湖南省地质勘探院有限公司</t>
  </si>
  <si>
    <t>91431100188326722C</t>
  </si>
  <si>
    <t>湖南省华舜建筑工程有限公司</t>
  </si>
  <si>
    <t>91431100MA4RHBY40A</t>
  </si>
  <si>
    <t>湖南瑞大建设工程有限公司</t>
  </si>
  <si>
    <t>91430100591015799A</t>
  </si>
  <si>
    <t>长沙市德邦环保工程技术有限公司</t>
  </si>
  <si>
    <t>91430111740618658N</t>
  </si>
  <si>
    <t>湖南四环环保科技有限公司</t>
  </si>
  <si>
    <t>91430121338532186A</t>
  </si>
  <si>
    <t>中湘环保股份有限公司</t>
  </si>
  <si>
    <t>94130626707328341K</t>
  </si>
  <si>
    <t>湖南康盛建设工程有限公司</t>
  </si>
  <si>
    <t>91431300072629553C</t>
  </si>
  <si>
    <t>湖南天恒诚昕建设有限公司</t>
  </si>
  <si>
    <t>91430700780897516U</t>
  </si>
  <si>
    <t>湖南信升建设集团有限公司</t>
  </si>
  <si>
    <t>91431026587042292R</t>
  </si>
  <si>
    <t>长沙云尚环境科技有限公司</t>
  </si>
  <si>
    <t>91430100MA4QF3MJ3N</t>
  </si>
  <si>
    <t>郴州德鑫建设工程有限公司</t>
  </si>
  <si>
    <t>91431081320605340G</t>
  </si>
  <si>
    <t>湖南省湘南工程勘察有限公司</t>
  </si>
  <si>
    <t>91431000187820120A</t>
  </si>
  <si>
    <t>湖南钦杰环保科技有限公司</t>
  </si>
  <si>
    <t>91430500785364292H</t>
  </si>
  <si>
    <t>湖南华程远通科技发展有限公司</t>
  </si>
  <si>
    <t>91430111MA4T7DFXXX</t>
  </si>
  <si>
    <t>中顺建工集团有限公司</t>
  </si>
  <si>
    <t>91430000051699835H</t>
  </si>
  <si>
    <t>戎征建工集团有限公司</t>
  </si>
  <si>
    <t>91433126MAC2D1PE83</t>
  </si>
  <si>
    <t>湖南省君阳建设工程有限公司</t>
  </si>
  <si>
    <t>91431129MA407N2L3M</t>
  </si>
  <si>
    <t>中交天津航道局有限公司</t>
  </si>
  <si>
    <t>911200001030611136</t>
  </si>
  <si>
    <t>湖南省东航建设项目管理有限公司</t>
  </si>
  <si>
    <t>91431100MA4L1M3C6B</t>
  </si>
  <si>
    <t xml:space="preserve">91430600758016604N </t>
  </si>
  <si>
    <t>勘察设计类</t>
  </si>
  <si>
    <t>北京中蕾生态科技有限公司</t>
  </si>
  <si>
    <t>911101080933621737</t>
  </si>
  <si>
    <t>湖南厚霖生态环保有限公司</t>
  </si>
  <si>
    <t>91430102399830953N</t>
  </si>
  <si>
    <t>中蓝长化工程科技有限公司</t>
  </si>
  <si>
    <t>91430100183765953L</t>
  </si>
  <si>
    <t>湖南大地勘测设计有限公司</t>
  </si>
  <si>
    <t>91430100727987731L</t>
  </si>
  <si>
    <t>中水北方勘测设计研究有限责任公司</t>
  </si>
  <si>
    <t>91120103401360058T</t>
  </si>
  <si>
    <t>中机国际工程设计研究院有限责任公司</t>
  </si>
  <si>
    <t>914300004448853216</t>
  </si>
  <si>
    <t>长沙新邦环保技术有限责任公司</t>
  </si>
  <si>
    <t>91430111098826627B</t>
  </si>
  <si>
    <t>湖南宏晟环保技术研究院有限公司</t>
  </si>
  <si>
    <t>91430103689517893Y</t>
  </si>
  <si>
    <t>湖南省勘查设计研究院有限公司</t>
  </si>
  <si>
    <t>91430000582754661H</t>
  </si>
  <si>
    <t>湖南省工程勘察院有限公司</t>
  </si>
  <si>
    <t>914313001874455435</t>
  </si>
  <si>
    <t>首辅工程设计有限公司</t>
  </si>
  <si>
    <t>91510105MA6DE631X4</t>
  </si>
  <si>
    <t>中交（天津）生态环保设计研究院有限公司</t>
  </si>
  <si>
    <t>911201031033331071</t>
  </si>
  <si>
    <t>中国市政工程华北设计研究总院有限公司</t>
  </si>
  <si>
    <t>911200004013602422</t>
  </si>
  <si>
    <t>常德市兴业建设监理有限公司</t>
  </si>
  <si>
    <t>91430702717043446T</t>
  </si>
  <si>
    <t>监理类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</si>
</sst>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华文宋体"/>
      <charset val="134"/>
    </font>
    <font>
      <b/>
      <sz val="12"/>
      <color rgb="FFFF0000"/>
      <name val="华文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2"/>
  <sheetViews>
    <sheetView tabSelected="1" workbookViewId="0">
      <selection activeCell="E10" sqref="E10"/>
    </sheetView>
  </sheetViews>
  <sheetFormatPr defaultColWidth="9.14285714285714" defaultRowHeight="14.25" outlineLevelCol="6"/>
  <cols>
    <col min="2" max="2" width="41.4285714285714" customWidth="1"/>
    <col min="3" max="3" width="25.1428571428571" customWidth="1"/>
    <col min="4" max="4" width="15.7142857142857" style="12" customWidth="1"/>
    <col min="5" max="5" width="16.4285714285714" style="13" customWidth="1"/>
    <col min="6" max="6" width="15.7142857142857" style="12" customWidth="1"/>
    <col min="7" max="7" width="11.4285714285714" style="14" customWidth="1"/>
  </cols>
  <sheetData>
    <row r="1" ht="4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ht="20" customHeight="1" spans="1:7">
      <c r="A2" s="8">
        <v>1</v>
      </c>
      <c r="B2" s="9" t="s">
        <v>7</v>
      </c>
      <c r="C2" s="9" t="s">
        <v>8</v>
      </c>
      <c r="D2" s="8" t="s">
        <v>9</v>
      </c>
      <c r="E2" s="15">
        <v>100</v>
      </c>
      <c r="F2" s="8">
        <v>4</v>
      </c>
      <c r="G2" s="11">
        <f t="shared" ref="G2:G6" si="0">E2*0.95+F2</f>
        <v>99</v>
      </c>
    </row>
    <row r="3" ht="20" customHeight="1" spans="1:7">
      <c r="A3" s="8">
        <v>2</v>
      </c>
      <c r="B3" s="9" t="s">
        <v>10</v>
      </c>
      <c r="C3" s="17" t="s">
        <v>11</v>
      </c>
      <c r="D3" s="8" t="s">
        <v>9</v>
      </c>
      <c r="E3" s="15">
        <v>97.9223062745549</v>
      </c>
      <c r="F3" s="8">
        <v>5</v>
      </c>
      <c r="G3" s="11">
        <f t="shared" si="0"/>
        <v>98.0261909608272</v>
      </c>
    </row>
    <row r="4" ht="20" customHeight="1" spans="1:7">
      <c r="A4" s="8">
        <v>3</v>
      </c>
      <c r="B4" s="9" t="s">
        <v>12</v>
      </c>
      <c r="C4" s="9" t="s">
        <v>13</v>
      </c>
      <c r="D4" s="8" t="s">
        <v>9</v>
      </c>
      <c r="E4" s="15">
        <v>100</v>
      </c>
      <c r="F4" s="8">
        <v>2</v>
      </c>
      <c r="G4" s="11">
        <f t="shared" si="0"/>
        <v>97</v>
      </c>
    </row>
    <row r="5" ht="20" customHeight="1" spans="1:7">
      <c r="A5" s="8">
        <v>4</v>
      </c>
      <c r="B5" s="9" t="s">
        <v>14</v>
      </c>
      <c r="C5" s="17" t="s">
        <v>15</v>
      </c>
      <c r="D5" s="8" t="s">
        <v>9</v>
      </c>
      <c r="E5" s="15">
        <v>98.7958288791226</v>
      </c>
      <c r="F5" s="8">
        <v>2</v>
      </c>
      <c r="G5" s="11">
        <f t="shared" si="0"/>
        <v>95.8560374351665</v>
      </c>
    </row>
    <row r="6" ht="20" customHeight="1" spans="1:7">
      <c r="A6" s="8">
        <v>5</v>
      </c>
      <c r="B6" s="9" t="s">
        <v>16</v>
      </c>
      <c r="C6" s="17" t="s">
        <v>17</v>
      </c>
      <c r="D6" s="8" t="s">
        <v>9</v>
      </c>
      <c r="E6" s="15">
        <v>95.1653724816733</v>
      </c>
      <c r="F6" s="8">
        <v>5</v>
      </c>
      <c r="G6" s="11">
        <f t="shared" si="0"/>
        <v>95.4071038575896</v>
      </c>
    </row>
    <row r="7" ht="20" customHeight="1" spans="1:7">
      <c r="A7" s="8">
        <v>6</v>
      </c>
      <c r="B7" s="9" t="s">
        <v>18</v>
      </c>
      <c r="C7" s="17" t="s">
        <v>19</v>
      </c>
      <c r="D7" s="8" t="s">
        <v>9</v>
      </c>
      <c r="E7" s="15">
        <v>100</v>
      </c>
      <c r="F7" s="8"/>
      <c r="G7" s="11">
        <f t="shared" ref="G6:G35" si="1">E7*0.95+F7</f>
        <v>95</v>
      </c>
    </row>
    <row r="8" ht="20" customHeight="1" spans="1:7">
      <c r="A8" s="8">
        <v>7</v>
      </c>
      <c r="B8" s="9" t="s">
        <v>20</v>
      </c>
      <c r="C8" s="9" t="s">
        <v>21</v>
      </c>
      <c r="D8" s="8" t="s">
        <v>9</v>
      </c>
      <c r="E8" s="15">
        <v>100</v>
      </c>
      <c r="F8" s="8"/>
      <c r="G8" s="11">
        <f t="shared" si="1"/>
        <v>95</v>
      </c>
    </row>
    <row r="9" ht="20" customHeight="1" spans="1:7">
      <c r="A9" s="8">
        <v>8</v>
      </c>
      <c r="B9" s="9" t="s">
        <v>22</v>
      </c>
      <c r="C9" s="9" t="s">
        <v>23</v>
      </c>
      <c r="D9" s="8" t="s">
        <v>9</v>
      </c>
      <c r="E9" s="15">
        <v>100</v>
      </c>
      <c r="F9" s="8"/>
      <c r="G9" s="11">
        <f t="shared" si="1"/>
        <v>95</v>
      </c>
    </row>
    <row r="10" ht="20" customHeight="1" spans="1:7">
      <c r="A10" s="8">
        <v>9</v>
      </c>
      <c r="B10" s="9" t="s">
        <v>24</v>
      </c>
      <c r="C10" s="9" t="s">
        <v>25</v>
      </c>
      <c r="D10" s="8" t="s">
        <v>9</v>
      </c>
      <c r="E10" s="15">
        <v>100</v>
      </c>
      <c r="F10" s="8"/>
      <c r="G10" s="11">
        <f t="shared" si="1"/>
        <v>95</v>
      </c>
    </row>
    <row r="11" ht="20" customHeight="1" spans="1:7">
      <c r="A11" s="8">
        <v>10</v>
      </c>
      <c r="B11" s="9" t="s">
        <v>26</v>
      </c>
      <c r="C11" s="17" t="s">
        <v>27</v>
      </c>
      <c r="D11" s="8" t="s">
        <v>9</v>
      </c>
      <c r="E11" s="15">
        <v>100</v>
      </c>
      <c r="F11" s="8"/>
      <c r="G11" s="11">
        <f t="shared" si="1"/>
        <v>95</v>
      </c>
    </row>
    <row r="12" ht="20" customHeight="1" spans="1:7">
      <c r="A12" s="8">
        <v>11</v>
      </c>
      <c r="B12" s="9" t="s">
        <v>28</v>
      </c>
      <c r="C12" s="9" t="s">
        <v>29</v>
      </c>
      <c r="D12" s="8" t="s">
        <v>9</v>
      </c>
      <c r="E12" s="15">
        <v>100</v>
      </c>
      <c r="F12" s="8"/>
      <c r="G12" s="11">
        <f t="shared" si="1"/>
        <v>95</v>
      </c>
    </row>
    <row r="13" ht="20" customHeight="1" spans="1:7">
      <c r="A13" s="8">
        <v>12</v>
      </c>
      <c r="B13" s="9" t="s">
        <v>30</v>
      </c>
      <c r="C13" s="9" t="s">
        <v>31</v>
      </c>
      <c r="D13" s="8" t="s">
        <v>9</v>
      </c>
      <c r="E13" s="15">
        <v>100</v>
      </c>
      <c r="F13" s="8"/>
      <c r="G13" s="11">
        <f t="shared" si="1"/>
        <v>95</v>
      </c>
    </row>
    <row r="14" ht="20" customHeight="1" spans="1:7">
      <c r="A14" s="8">
        <v>13</v>
      </c>
      <c r="B14" s="9" t="s">
        <v>32</v>
      </c>
      <c r="C14" s="9" t="s">
        <v>33</v>
      </c>
      <c r="D14" s="8" t="s">
        <v>9</v>
      </c>
      <c r="E14" s="15">
        <v>100</v>
      </c>
      <c r="F14" s="8"/>
      <c r="G14" s="11">
        <f t="shared" si="1"/>
        <v>95</v>
      </c>
    </row>
    <row r="15" ht="20" customHeight="1" spans="1:7">
      <c r="A15" s="8">
        <v>14</v>
      </c>
      <c r="B15" s="9" t="s">
        <v>34</v>
      </c>
      <c r="C15" s="9" t="s">
        <v>35</v>
      </c>
      <c r="D15" s="8" t="s">
        <v>9</v>
      </c>
      <c r="E15" s="15">
        <v>100</v>
      </c>
      <c r="F15" s="8"/>
      <c r="G15" s="11">
        <f t="shared" si="1"/>
        <v>95</v>
      </c>
    </row>
    <row r="16" ht="20" customHeight="1" spans="1:7">
      <c r="A16" s="8">
        <v>15</v>
      </c>
      <c r="B16" s="9" t="s">
        <v>36</v>
      </c>
      <c r="C16" s="9" t="s">
        <v>37</v>
      </c>
      <c r="D16" s="8" t="s">
        <v>9</v>
      </c>
      <c r="E16" s="15">
        <v>100</v>
      </c>
      <c r="F16" s="8"/>
      <c r="G16" s="11">
        <f t="shared" si="1"/>
        <v>95</v>
      </c>
    </row>
    <row r="17" ht="20" customHeight="1" spans="1:7">
      <c r="A17" s="8">
        <v>16</v>
      </c>
      <c r="B17" s="9" t="s">
        <v>38</v>
      </c>
      <c r="C17" s="17" t="s">
        <v>39</v>
      </c>
      <c r="D17" s="8" t="s">
        <v>9</v>
      </c>
      <c r="E17" s="15">
        <v>100</v>
      </c>
      <c r="F17" s="8"/>
      <c r="G17" s="11">
        <f t="shared" si="1"/>
        <v>95</v>
      </c>
    </row>
    <row r="18" ht="20" customHeight="1" spans="1:7">
      <c r="A18" s="8">
        <v>17</v>
      </c>
      <c r="B18" s="9" t="s">
        <v>40</v>
      </c>
      <c r="C18" s="9" t="s">
        <v>41</v>
      </c>
      <c r="D18" s="8" t="s">
        <v>9</v>
      </c>
      <c r="E18" s="15">
        <v>100</v>
      </c>
      <c r="F18" s="8"/>
      <c r="G18" s="11">
        <f t="shared" si="1"/>
        <v>95</v>
      </c>
    </row>
    <row r="19" ht="20" customHeight="1" spans="1:7">
      <c r="A19" s="8">
        <v>18</v>
      </c>
      <c r="B19" s="9" t="s">
        <v>42</v>
      </c>
      <c r="C19" s="9" t="s">
        <v>43</v>
      </c>
      <c r="D19" s="8" t="s">
        <v>9</v>
      </c>
      <c r="E19" s="15">
        <v>100</v>
      </c>
      <c r="F19" s="8"/>
      <c r="G19" s="11">
        <f t="shared" si="1"/>
        <v>95</v>
      </c>
    </row>
    <row r="20" ht="20" customHeight="1" spans="1:7">
      <c r="A20" s="8">
        <v>19</v>
      </c>
      <c r="B20" s="9" t="s">
        <v>44</v>
      </c>
      <c r="C20" s="9" t="s">
        <v>45</v>
      </c>
      <c r="D20" s="8" t="s">
        <v>9</v>
      </c>
      <c r="E20" s="15">
        <v>100</v>
      </c>
      <c r="F20" s="8"/>
      <c r="G20" s="11">
        <f t="shared" si="1"/>
        <v>95</v>
      </c>
    </row>
    <row r="21" ht="20" customHeight="1" spans="1:7">
      <c r="A21" s="8">
        <v>20</v>
      </c>
      <c r="B21" s="9" t="s">
        <v>46</v>
      </c>
      <c r="C21" s="17" t="s">
        <v>47</v>
      </c>
      <c r="D21" s="8" t="s">
        <v>9</v>
      </c>
      <c r="E21" s="15">
        <v>100</v>
      </c>
      <c r="F21" s="8"/>
      <c r="G21" s="11">
        <f t="shared" si="1"/>
        <v>95</v>
      </c>
    </row>
    <row r="22" ht="20" customHeight="1" spans="1:7">
      <c r="A22" s="8">
        <v>21</v>
      </c>
      <c r="B22" s="9" t="s">
        <v>48</v>
      </c>
      <c r="C22" s="17" t="s">
        <v>49</v>
      </c>
      <c r="D22" s="8" t="s">
        <v>9</v>
      </c>
      <c r="E22" s="15">
        <v>100</v>
      </c>
      <c r="F22" s="8"/>
      <c r="G22" s="11">
        <f t="shared" si="1"/>
        <v>95</v>
      </c>
    </row>
    <row r="23" ht="20" customHeight="1" spans="1:7">
      <c r="A23" s="8">
        <v>22</v>
      </c>
      <c r="B23" s="9" t="s">
        <v>50</v>
      </c>
      <c r="C23" s="9" t="s">
        <v>51</v>
      </c>
      <c r="D23" s="8" t="s">
        <v>9</v>
      </c>
      <c r="E23" s="15">
        <v>100</v>
      </c>
      <c r="F23" s="8"/>
      <c r="G23" s="11">
        <f t="shared" si="1"/>
        <v>95</v>
      </c>
    </row>
    <row r="24" ht="20" customHeight="1" spans="1:7">
      <c r="A24" s="8">
        <v>23</v>
      </c>
      <c r="B24" s="9" t="s">
        <v>52</v>
      </c>
      <c r="C24" s="17" t="s">
        <v>53</v>
      </c>
      <c r="D24" s="8" t="s">
        <v>9</v>
      </c>
      <c r="E24" s="15">
        <v>100</v>
      </c>
      <c r="F24" s="8"/>
      <c r="G24" s="11">
        <f t="shared" si="1"/>
        <v>95</v>
      </c>
    </row>
    <row r="25" ht="20" customHeight="1" spans="1:7">
      <c r="A25" s="8">
        <v>24</v>
      </c>
      <c r="B25" s="9" t="s">
        <v>54</v>
      </c>
      <c r="C25" s="9" t="s">
        <v>55</v>
      </c>
      <c r="D25" s="8" t="s">
        <v>9</v>
      </c>
      <c r="E25" s="15">
        <v>100</v>
      </c>
      <c r="F25" s="8"/>
      <c r="G25" s="11">
        <f t="shared" si="1"/>
        <v>95</v>
      </c>
    </row>
    <row r="26" ht="20" customHeight="1" spans="1:7">
      <c r="A26" s="8">
        <v>25</v>
      </c>
      <c r="B26" s="9" t="s">
        <v>56</v>
      </c>
      <c r="C26" s="9" t="s">
        <v>57</v>
      </c>
      <c r="D26" s="8" t="s">
        <v>9</v>
      </c>
      <c r="E26" s="15">
        <v>100</v>
      </c>
      <c r="F26" s="8"/>
      <c r="G26" s="11">
        <f t="shared" si="1"/>
        <v>95</v>
      </c>
    </row>
    <row r="27" ht="20" customHeight="1" spans="1:7">
      <c r="A27" s="8">
        <v>26</v>
      </c>
      <c r="B27" s="9" t="s">
        <v>58</v>
      </c>
      <c r="C27" s="17" t="s">
        <v>59</v>
      </c>
      <c r="D27" s="8" t="s">
        <v>9</v>
      </c>
      <c r="E27" s="15">
        <v>100</v>
      </c>
      <c r="F27" s="8"/>
      <c r="G27" s="11">
        <f t="shared" si="1"/>
        <v>95</v>
      </c>
    </row>
    <row r="28" ht="20" customHeight="1" spans="1:7">
      <c r="A28" s="8">
        <v>27</v>
      </c>
      <c r="B28" s="9" t="s">
        <v>60</v>
      </c>
      <c r="C28" s="9" t="s">
        <v>61</v>
      </c>
      <c r="D28" s="8" t="s">
        <v>9</v>
      </c>
      <c r="E28" s="15">
        <v>100</v>
      </c>
      <c r="F28" s="8"/>
      <c r="G28" s="11">
        <f t="shared" si="1"/>
        <v>95</v>
      </c>
    </row>
    <row r="29" ht="20" customHeight="1" spans="1:7">
      <c r="A29" s="8">
        <v>28</v>
      </c>
      <c r="B29" s="9" t="s">
        <v>62</v>
      </c>
      <c r="C29" s="9" t="s">
        <v>63</v>
      </c>
      <c r="D29" s="8" t="s">
        <v>9</v>
      </c>
      <c r="E29" s="15">
        <v>100</v>
      </c>
      <c r="F29" s="8"/>
      <c r="G29" s="11">
        <f t="shared" si="1"/>
        <v>95</v>
      </c>
    </row>
    <row r="30" ht="20" customHeight="1" spans="1:7">
      <c r="A30" s="8">
        <v>29</v>
      </c>
      <c r="B30" s="9" t="s">
        <v>64</v>
      </c>
      <c r="C30" s="9" t="s">
        <v>65</v>
      </c>
      <c r="D30" s="8" t="s">
        <v>9</v>
      </c>
      <c r="E30" s="15">
        <v>100</v>
      </c>
      <c r="F30" s="8"/>
      <c r="G30" s="11">
        <f t="shared" si="1"/>
        <v>95</v>
      </c>
    </row>
    <row r="31" ht="20" customHeight="1" spans="1:7">
      <c r="A31" s="8">
        <v>30</v>
      </c>
      <c r="B31" s="9" t="s">
        <v>66</v>
      </c>
      <c r="C31" s="17" t="s">
        <v>67</v>
      </c>
      <c r="D31" s="8" t="s">
        <v>9</v>
      </c>
      <c r="E31" s="15">
        <v>97.4533701890182</v>
      </c>
      <c r="F31" s="8">
        <v>2</v>
      </c>
      <c r="G31" s="11">
        <f t="shared" si="1"/>
        <v>94.5807016795673</v>
      </c>
    </row>
    <row r="32" ht="20" customHeight="1" spans="1:7">
      <c r="A32" s="8">
        <v>31</v>
      </c>
      <c r="B32" s="9" t="s">
        <v>68</v>
      </c>
      <c r="C32" s="9" t="s">
        <v>69</v>
      </c>
      <c r="D32" s="8" t="s">
        <v>9</v>
      </c>
      <c r="E32" s="15">
        <v>99.0254687421481</v>
      </c>
      <c r="F32" s="8"/>
      <c r="G32" s="11">
        <f t="shared" si="1"/>
        <v>94.0741953050407</v>
      </c>
    </row>
    <row r="33" ht="20" customHeight="1" spans="1:7">
      <c r="A33" s="8">
        <v>32</v>
      </c>
      <c r="B33" s="9" t="s">
        <v>70</v>
      </c>
      <c r="C33" s="9" t="s">
        <v>71</v>
      </c>
      <c r="D33" s="8" t="s">
        <v>9</v>
      </c>
      <c r="E33" s="15">
        <v>96.8565477483766</v>
      </c>
      <c r="F33" s="8">
        <v>2</v>
      </c>
      <c r="G33" s="11">
        <f t="shared" si="1"/>
        <v>94.0137203609578</v>
      </c>
    </row>
    <row r="34" ht="20" customHeight="1" spans="1:7">
      <c r="A34" s="8">
        <v>33</v>
      </c>
      <c r="B34" s="9" t="s">
        <v>72</v>
      </c>
      <c r="C34" s="9" t="s">
        <v>73</v>
      </c>
      <c r="D34" s="8" t="s">
        <v>9</v>
      </c>
      <c r="E34" s="15">
        <v>94.1741202143313</v>
      </c>
      <c r="F34" s="8">
        <v>4</v>
      </c>
      <c r="G34" s="11">
        <f t="shared" si="1"/>
        <v>93.4654142036147</v>
      </c>
    </row>
    <row r="35" ht="20" customHeight="1" spans="1:7">
      <c r="A35" s="8">
        <v>34</v>
      </c>
      <c r="B35" s="9" t="s">
        <v>74</v>
      </c>
      <c r="C35" s="9" t="s">
        <v>75</v>
      </c>
      <c r="D35" s="8" t="s">
        <v>9</v>
      </c>
      <c r="E35" s="15">
        <v>93.0579788671482</v>
      </c>
      <c r="F35" s="8">
        <v>5</v>
      </c>
      <c r="G35" s="11">
        <f t="shared" si="1"/>
        <v>93.4050799237908</v>
      </c>
    </row>
    <row r="36" ht="20" customHeight="1" spans="1:7">
      <c r="A36" s="8">
        <v>35</v>
      </c>
      <c r="B36" s="9" t="s">
        <v>76</v>
      </c>
      <c r="C36" s="9" t="s">
        <v>77</v>
      </c>
      <c r="D36" s="8" t="s">
        <v>9</v>
      </c>
      <c r="E36" s="15">
        <v>96.162855515888</v>
      </c>
      <c r="F36" s="8">
        <v>2</v>
      </c>
      <c r="G36" s="11">
        <f t="shared" ref="G36:G99" si="2">E36*0.95+F36</f>
        <v>93.3547127400936</v>
      </c>
    </row>
    <row r="37" ht="20" customHeight="1" spans="1:7">
      <c r="A37" s="8">
        <v>36</v>
      </c>
      <c r="B37" s="9" t="s">
        <v>78</v>
      </c>
      <c r="C37" s="9" t="s">
        <v>79</v>
      </c>
      <c r="D37" s="8" t="s">
        <v>9</v>
      </c>
      <c r="E37" s="15">
        <v>93.9739298072096</v>
      </c>
      <c r="F37" s="8">
        <v>4</v>
      </c>
      <c r="G37" s="11">
        <f t="shared" si="2"/>
        <v>93.2752333168491</v>
      </c>
    </row>
    <row r="38" ht="20" customHeight="1" spans="1:7">
      <c r="A38" s="8">
        <v>37</v>
      </c>
      <c r="B38" s="9" t="s">
        <v>80</v>
      </c>
      <c r="C38" s="9" t="s">
        <v>81</v>
      </c>
      <c r="D38" s="8" t="s">
        <v>9</v>
      </c>
      <c r="E38" s="15">
        <v>98.0649220494334</v>
      </c>
      <c r="F38" s="8"/>
      <c r="G38" s="11">
        <f t="shared" si="2"/>
        <v>93.1616759469617</v>
      </c>
    </row>
    <row r="39" ht="20" customHeight="1" spans="1:7">
      <c r="A39" s="8">
        <v>38</v>
      </c>
      <c r="B39" s="9" t="s">
        <v>82</v>
      </c>
      <c r="C39" s="9" t="s">
        <v>83</v>
      </c>
      <c r="D39" s="8" t="s">
        <v>9</v>
      </c>
      <c r="E39" s="15">
        <v>98</v>
      </c>
      <c r="F39" s="8"/>
      <c r="G39" s="11">
        <f t="shared" si="2"/>
        <v>93.1</v>
      </c>
    </row>
    <row r="40" ht="20" customHeight="1" spans="1:7">
      <c r="A40" s="8">
        <v>39</v>
      </c>
      <c r="B40" s="9" t="s">
        <v>84</v>
      </c>
      <c r="C40" s="9" t="s">
        <v>85</v>
      </c>
      <c r="D40" s="8" t="s">
        <v>9</v>
      </c>
      <c r="E40" s="15">
        <v>98</v>
      </c>
      <c r="F40" s="8"/>
      <c r="G40" s="11">
        <f t="shared" si="2"/>
        <v>93.1</v>
      </c>
    </row>
    <row r="41" ht="20" customHeight="1" spans="1:7">
      <c r="A41" s="8">
        <v>40</v>
      </c>
      <c r="B41" s="9" t="s">
        <v>86</v>
      </c>
      <c r="C41" s="9" t="s">
        <v>87</v>
      </c>
      <c r="D41" s="8" t="s">
        <v>9</v>
      </c>
      <c r="E41" s="15">
        <v>98</v>
      </c>
      <c r="F41" s="8"/>
      <c r="G41" s="11">
        <f t="shared" si="2"/>
        <v>93.1</v>
      </c>
    </row>
    <row r="42" ht="20" customHeight="1" spans="1:7">
      <c r="A42" s="8">
        <v>41</v>
      </c>
      <c r="B42" s="9" t="s">
        <v>88</v>
      </c>
      <c r="C42" s="9" t="s">
        <v>89</v>
      </c>
      <c r="D42" s="8" t="s">
        <v>9</v>
      </c>
      <c r="E42" s="15">
        <v>98</v>
      </c>
      <c r="F42" s="8"/>
      <c r="G42" s="11">
        <f t="shared" si="2"/>
        <v>93.1</v>
      </c>
    </row>
    <row r="43" ht="20" customHeight="1" spans="1:7">
      <c r="A43" s="8">
        <v>42</v>
      </c>
      <c r="B43" s="9" t="s">
        <v>90</v>
      </c>
      <c r="C43" s="9" t="s">
        <v>91</v>
      </c>
      <c r="D43" s="8" t="s">
        <v>9</v>
      </c>
      <c r="E43" s="15">
        <v>98</v>
      </c>
      <c r="F43" s="8"/>
      <c r="G43" s="11">
        <f t="shared" si="2"/>
        <v>93.1</v>
      </c>
    </row>
    <row r="44" ht="20" customHeight="1" spans="1:7">
      <c r="A44" s="8">
        <v>43</v>
      </c>
      <c r="B44" s="9" t="s">
        <v>92</v>
      </c>
      <c r="C44" s="9" t="s">
        <v>93</v>
      </c>
      <c r="D44" s="8" t="s">
        <v>9</v>
      </c>
      <c r="E44" s="15">
        <v>98</v>
      </c>
      <c r="F44" s="8"/>
      <c r="G44" s="11">
        <f t="shared" si="2"/>
        <v>93.1</v>
      </c>
    </row>
    <row r="45" ht="20" customHeight="1" spans="1:7">
      <c r="A45" s="8">
        <v>44</v>
      </c>
      <c r="B45" s="9" t="s">
        <v>94</v>
      </c>
      <c r="C45" s="9" t="s">
        <v>95</v>
      </c>
      <c r="D45" s="8" t="s">
        <v>9</v>
      </c>
      <c r="E45" s="15">
        <v>98</v>
      </c>
      <c r="F45" s="8"/>
      <c r="G45" s="11">
        <f t="shared" si="2"/>
        <v>93.1</v>
      </c>
    </row>
    <row r="46" ht="20" customHeight="1" spans="1:7">
      <c r="A46" s="8">
        <v>45</v>
      </c>
      <c r="B46" s="9" t="s">
        <v>96</v>
      </c>
      <c r="C46" s="9" t="s">
        <v>97</v>
      </c>
      <c r="D46" s="8" t="s">
        <v>9</v>
      </c>
      <c r="E46" s="15">
        <v>93.7764917279738</v>
      </c>
      <c r="F46" s="8">
        <v>4</v>
      </c>
      <c r="G46" s="11">
        <f t="shared" si="2"/>
        <v>93.0876671415751</v>
      </c>
    </row>
    <row r="47" ht="20" customHeight="1" spans="1:7">
      <c r="A47" s="8">
        <v>46</v>
      </c>
      <c r="B47" s="9" t="s">
        <v>98</v>
      </c>
      <c r="C47" s="17" t="s">
        <v>99</v>
      </c>
      <c r="D47" s="8" t="s">
        <v>9</v>
      </c>
      <c r="E47" s="15">
        <v>95.395558689324</v>
      </c>
      <c r="F47" s="8">
        <v>2</v>
      </c>
      <c r="G47" s="11">
        <f t="shared" si="2"/>
        <v>92.6257807548578</v>
      </c>
    </row>
    <row r="48" ht="20" customHeight="1" spans="1:7">
      <c r="A48" s="8">
        <v>47</v>
      </c>
      <c r="B48" s="9" t="s">
        <v>100</v>
      </c>
      <c r="C48" s="9" t="s">
        <v>101</v>
      </c>
      <c r="D48" s="8" t="s">
        <v>9</v>
      </c>
      <c r="E48" s="15">
        <v>97.3666412977994</v>
      </c>
      <c r="F48" s="8"/>
      <c r="G48" s="11">
        <f t="shared" si="2"/>
        <v>92.4983092329094</v>
      </c>
    </row>
    <row r="49" ht="20" customHeight="1" spans="1:7">
      <c r="A49" s="8">
        <v>48</v>
      </c>
      <c r="B49" s="9" t="s">
        <v>102</v>
      </c>
      <c r="C49" s="17" t="s">
        <v>103</v>
      </c>
      <c r="D49" s="8" t="s">
        <v>9</v>
      </c>
      <c r="E49" s="15">
        <v>97.2129489205626</v>
      </c>
      <c r="F49" s="8"/>
      <c r="G49" s="11">
        <f t="shared" si="2"/>
        <v>92.3523014745345</v>
      </c>
    </row>
    <row r="50" ht="20" customHeight="1" spans="1:7">
      <c r="A50" s="8">
        <v>49</v>
      </c>
      <c r="B50" s="9" t="s">
        <v>104</v>
      </c>
      <c r="C50" s="17" t="s">
        <v>105</v>
      </c>
      <c r="D50" s="8" t="s">
        <v>9</v>
      </c>
      <c r="E50" s="15">
        <v>97.0527211024348</v>
      </c>
      <c r="F50" s="8"/>
      <c r="G50" s="11">
        <f t="shared" si="2"/>
        <v>92.2000850473131</v>
      </c>
    </row>
    <row r="51" ht="20" customHeight="1" spans="1:7">
      <c r="A51" s="8">
        <v>50</v>
      </c>
      <c r="B51" s="9" t="s">
        <v>106</v>
      </c>
      <c r="C51" s="9" t="s">
        <v>107</v>
      </c>
      <c r="D51" s="8" t="s">
        <v>9</v>
      </c>
      <c r="E51" s="15">
        <v>97</v>
      </c>
      <c r="F51" s="8"/>
      <c r="G51" s="11">
        <f t="shared" si="2"/>
        <v>92.15</v>
      </c>
    </row>
    <row r="52" ht="20" customHeight="1" spans="1:7">
      <c r="A52" s="8">
        <v>51</v>
      </c>
      <c r="B52" s="9" t="s">
        <v>108</v>
      </c>
      <c r="C52" s="9" t="s">
        <v>109</v>
      </c>
      <c r="D52" s="8" t="s">
        <v>9</v>
      </c>
      <c r="E52" s="15">
        <v>97</v>
      </c>
      <c r="F52" s="8"/>
      <c r="G52" s="11">
        <f t="shared" si="2"/>
        <v>92.15</v>
      </c>
    </row>
    <row r="53" ht="20" customHeight="1" spans="1:7">
      <c r="A53" s="8">
        <v>52</v>
      </c>
      <c r="B53" s="9" t="s">
        <v>110</v>
      </c>
      <c r="C53" s="9" t="s">
        <v>111</v>
      </c>
      <c r="D53" s="8" t="s">
        <v>9</v>
      </c>
      <c r="E53" s="15">
        <v>97</v>
      </c>
      <c r="F53" s="8"/>
      <c r="G53" s="11">
        <f t="shared" si="2"/>
        <v>92.15</v>
      </c>
    </row>
    <row r="54" ht="20" customHeight="1" spans="1:7">
      <c r="A54" s="8">
        <v>53</v>
      </c>
      <c r="B54" s="9" t="s">
        <v>112</v>
      </c>
      <c r="C54" s="9" t="s">
        <v>113</v>
      </c>
      <c r="D54" s="8" t="s">
        <v>9</v>
      </c>
      <c r="E54" s="15">
        <v>97</v>
      </c>
      <c r="F54" s="8"/>
      <c r="G54" s="11">
        <f t="shared" si="2"/>
        <v>92.15</v>
      </c>
    </row>
    <row r="55" ht="20" customHeight="1" spans="1:7">
      <c r="A55" s="8">
        <v>54</v>
      </c>
      <c r="B55" s="9" t="s">
        <v>114</v>
      </c>
      <c r="C55" s="9" t="s">
        <v>115</v>
      </c>
      <c r="D55" s="8" t="s">
        <v>9</v>
      </c>
      <c r="E55" s="15">
        <v>97</v>
      </c>
      <c r="F55" s="8"/>
      <c r="G55" s="11">
        <f t="shared" si="2"/>
        <v>92.15</v>
      </c>
    </row>
    <row r="56" ht="20" customHeight="1" spans="1:7">
      <c r="A56" s="8">
        <v>55</v>
      </c>
      <c r="B56" s="9" t="s">
        <v>116</v>
      </c>
      <c r="C56" s="17" t="s">
        <v>117</v>
      </c>
      <c r="D56" s="8" t="s">
        <v>9</v>
      </c>
      <c r="E56" s="15">
        <v>96.6750601206283</v>
      </c>
      <c r="F56" s="8"/>
      <c r="G56" s="11">
        <f t="shared" si="2"/>
        <v>91.8413071145969</v>
      </c>
    </row>
    <row r="57" ht="20" customHeight="1" spans="1:7">
      <c r="A57" s="8">
        <v>56</v>
      </c>
      <c r="B57" s="9" t="s">
        <v>118</v>
      </c>
      <c r="C57" s="9" t="s">
        <v>119</v>
      </c>
      <c r="D57" s="8" t="s">
        <v>9</v>
      </c>
      <c r="E57" s="15">
        <v>96.411687325919</v>
      </c>
      <c r="F57" s="8"/>
      <c r="G57" s="11">
        <f t="shared" si="2"/>
        <v>91.591102959623</v>
      </c>
    </row>
    <row r="58" ht="20" customHeight="1" spans="1:7">
      <c r="A58" s="8">
        <v>57</v>
      </c>
      <c r="B58" s="9" t="s">
        <v>120</v>
      </c>
      <c r="C58" s="9" t="s">
        <v>121</v>
      </c>
      <c r="D58" s="8" t="s">
        <v>9</v>
      </c>
      <c r="E58" s="16">
        <v>96.3598435233527</v>
      </c>
      <c r="F58" s="8"/>
      <c r="G58" s="11">
        <f t="shared" si="2"/>
        <v>91.5418513471851</v>
      </c>
    </row>
    <row r="59" ht="20" customHeight="1" spans="1:7">
      <c r="A59" s="8">
        <v>58</v>
      </c>
      <c r="B59" s="9" t="s">
        <v>122</v>
      </c>
      <c r="C59" s="9" t="s">
        <v>123</v>
      </c>
      <c r="D59" s="8" t="s">
        <v>9</v>
      </c>
      <c r="E59" s="15">
        <v>96.2136455019861</v>
      </c>
      <c r="F59" s="8"/>
      <c r="G59" s="11">
        <f t="shared" si="2"/>
        <v>91.4029632268868</v>
      </c>
    </row>
    <row r="60" ht="20" customHeight="1" spans="1:7">
      <c r="A60" s="8">
        <v>59</v>
      </c>
      <c r="B60" s="9" t="s">
        <v>124</v>
      </c>
      <c r="C60" s="9" t="s">
        <v>125</v>
      </c>
      <c r="D60" s="8" t="s">
        <v>9</v>
      </c>
      <c r="E60" s="15">
        <v>96</v>
      </c>
      <c r="F60" s="8"/>
      <c r="G60" s="11">
        <f t="shared" si="2"/>
        <v>91.2</v>
      </c>
    </row>
    <row r="61" ht="20" customHeight="1" spans="1:7">
      <c r="A61" s="8">
        <v>60</v>
      </c>
      <c r="B61" s="9" t="s">
        <v>126</v>
      </c>
      <c r="C61" s="9" t="s">
        <v>127</v>
      </c>
      <c r="D61" s="8" t="s">
        <v>9</v>
      </c>
      <c r="E61" s="15">
        <v>96</v>
      </c>
      <c r="F61" s="8"/>
      <c r="G61" s="11">
        <f t="shared" si="2"/>
        <v>91.2</v>
      </c>
    </row>
    <row r="62" ht="20" customHeight="1" spans="1:7">
      <c r="A62" s="8">
        <v>61</v>
      </c>
      <c r="B62" s="9" t="s">
        <v>128</v>
      </c>
      <c r="C62" s="9" t="s">
        <v>129</v>
      </c>
      <c r="D62" s="8" t="s">
        <v>9</v>
      </c>
      <c r="E62" s="15">
        <v>96</v>
      </c>
      <c r="F62" s="8"/>
      <c r="G62" s="11">
        <f t="shared" si="2"/>
        <v>91.2</v>
      </c>
    </row>
    <row r="63" ht="20" customHeight="1" spans="1:7">
      <c r="A63" s="8">
        <v>62</v>
      </c>
      <c r="B63" s="9" t="s">
        <v>130</v>
      </c>
      <c r="C63" s="9" t="s">
        <v>131</v>
      </c>
      <c r="D63" s="8" t="s">
        <v>9</v>
      </c>
      <c r="E63" s="15">
        <v>96</v>
      </c>
      <c r="F63" s="8"/>
      <c r="G63" s="11">
        <f t="shared" si="2"/>
        <v>91.2</v>
      </c>
    </row>
    <row r="64" ht="20" customHeight="1" spans="1:7">
      <c r="A64" s="8">
        <v>63</v>
      </c>
      <c r="B64" s="9" t="s">
        <v>132</v>
      </c>
      <c r="C64" s="9" t="s">
        <v>133</v>
      </c>
      <c r="D64" s="8" t="s">
        <v>9</v>
      </c>
      <c r="E64" s="15">
        <v>96</v>
      </c>
      <c r="F64" s="8"/>
      <c r="G64" s="11">
        <f t="shared" si="2"/>
        <v>91.2</v>
      </c>
    </row>
    <row r="65" ht="20" customHeight="1" spans="1:7">
      <c r="A65" s="8">
        <v>64</v>
      </c>
      <c r="B65" s="9" t="s">
        <v>134</v>
      </c>
      <c r="C65" s="9" t="s">
        <v>135</v>
      </c>
      <c r="D65" s="8" t="s">
        <v>9</v>
      </c>
      <c r="E65" s="15">
        <v>96</v>
      </c>
      <c r="F65" s="8"/>
      <c r="G65" s="11">
        <f t="shared" si="2"/>
        <v>91.2</v>
      </c>
    </row>
    <row r="66" ht="20" customHeight="1" spans="1:7">
      <c r="A66" s="8">
        <v>65</v>
      </c>
      <c r="B66" s="9" t="s">
        <v>136</v>
      </c>
      <c r="C66" s="9" t="s">
        <v>137</v>
      </c>
      <c r="D66" s="8" t="s">
        <v>9</v>
      </c>
      <c r="E66" s="15">
        <v>96</v>
      </c>
      <c r="F66" s="8"/>
      <c r="G66" s="11">
        <f t="shared" si="2"/>
        <v>91.2</v>
      </c>
    </row>
    <row r="67" ht="20" customHeight="1" spans="1:7">
      <c r="A67" s="8">
        <v>66</v>
      </c>
      <c r="B67" s="9" t="s">
        <v>138</v>
      </c>
      <c r="C67" s="9" t="s">
        <v>139</v>
      </c>
      <c r="D67" s="8" t="s">
        <v>9</v>
      </c>
      <c r="E67" s="15">
        <v>96</v>
      </c>
      <c r="F67" s="8"/>
      <c r="G67" s="11">
        <f t="shared" si="2"/>
        <v>91.2</v>
      </c>
    </row>
    <row r="68" ht="20" customHeight="1" spans="1:7">
      <c r="A68" s="8">
        <v>67</v>
      </c>
      <c r="B68" s="9" t="s">
        <v>140</v>
      </c>
      <c r="C68" s="17" t="s">
        <v>141</v>
      </c>
      <c r="D68" s="8" t="s">
        <v>9</v>
      </c>
      <c r="E68" s="15">
        <v>95.8525249033833</v>
      </c>
      <c r="F68" s="8"/>
      <c r="G68" s="11">
        <f t="shared" si="2"/>
        <v>91.0598986582141</v>
      </c>
    </row>
    <row r="69" ht="20" customHeight="1" spans="1:7">
      <c r="A69" s="8">
        <v>68</v>
      </c>
      <c r="B69" s="9" t="s">
        <v>142</v>
      </c>
      <c r="C69" s="17" t="s">
        <v>143</v>
      </c>
      <c r="D69" s="8" t="s">
        <v>9</v>
      </c>
      <c r="E69" s="15">
        <v>95.3146645454871</v>
      </c>
      <c r="F69" s="8"/>
      <c r="G69" s="11">
        <f t="shared" si="2"/>
        <v>90.5489313182128</v>
      </c>
    </row>
    <row r="70" ht="20" customHeight="1" spans="1:7">
      <c r="A70" s="8">
        <v>69</v>
      </c>
      <c r="B70" s="9" t="s">
        <v>144</v>
      </c>
      <c r="C70" s="9" t="s">
        <v>145</v>
      </c>
      <c r="D70" s="8" t="s">
        <v>9</v>
      </c>
      <c r="E70" s="15">
        <v>93.120188321921</v>
      </c>
      <c r="F70" s="8">
        <v>2</v>
      </c>
      <c r="G70" s="11">
        <f t="shared" si="2"/>
        <v>90.464178905825</v>
      </c>
    </row>
    <row r="71" ht="20" customHeight="1" spans="1:7">
      <c r="A71" s="8">
        <v>70</v>
      </c>
      <c r="B71" s="9" t="s">
        <v>146</v>
      </c>
      <c r="C71" s="17" t="s">
        <v>147</v>
      </c>
      <c r="D71" s="8" t="s">
        <v>9</v>
      </c>
      <c r="E71" s="16">
        <v>95.1211736401242</v>
      </c>
      <c r="F71" s="8"/>
      <c r="G71" s="11">
        <f t="shared" si="2"/>
        <v>90.365114958118</v>
      </c>
    </row>
    <row r="72" ht="20" customHeight="1" spans="1:7">
      <c r="A72" s="8">
        <v>71</v>
      </c>
      <c r="B72" s="9" t="s">
        <v>148</v>
      </c>
      <c r="C72" s="9" t="s">
        <v>149</v>
      </c>
      <c r="D72" s="8" t="s">
        <v>9</v>
      </c>
      <c r="E72" s="15">
        <v>95</v>
      </c>
      <c r="F72" s="8"/>
      <c r="G72" s="11">
        <f t="shared" si="2"/>
        <v>90.25</v>
      </c>
    </row>
    <row r="73" ht="20" customHeight="1" spans="1:7">
      <c r="A73" s="8">
        <v>72</v>
      </c>
      <c r="B73" s="9" t="s">
        <v>150</v>
      </c>
      <c r="C73" s="9" t="s">
        <v>151</v>
      </c>
      <c r="D73" s="8" t="s">
        <v>9</v>
      </c>
      <c r="E73" s="15">
        <v>95</v>
      </c>
      <c r="F73" s="8"/>
      <c r="G73" s="11">
        <f t="shared" si="2"/>
        <v>90.25</v>
      </c>
    </row>
    <row r="74" ht="20" customHeight="1" spans="1:7">
      <c r="A74" s="8">
        <v>73</v>
      </c>
      <c r="B74" s="9" t="s">
        <v>152</v>
      </c>
      <c r="C74" s="17" t="s">
        <v>153</v>
      </c>
      <c r="D74" s="8" t="s">
        <v>9</v>
      </c>
      <c r="E74" s="15">
        <v>95</v>
      </c>
      <c r="F74" s="8"/>
      <c r="G74" s="11">
        <f t="shared" si="2"/>
        <v>90.25</v>
      </c>
    </row>
    <row r="75" ht="20" customHeight="1" spans="1:7">
      <c r="A75" s="8">
        <v>74</v>
      </c>
      <c r="B75" s="9" t="s">
        <v>154</v>
      </c>
      <c r="C75" s="9" t="s">
        <v>155</v>
      </c>
      <c r="D75" s="8" t="s">
        <v>9</v>
      </c>
      <c r="E75" s="15">
        <v>95</v>
      </c>
      <c r="F75" s="8"/>
      <c r="G75" s="11">
        <f t="shared" si="2"/>
        <v>90.25</v>
      </c>
    </row>
    <row r="76" ht="20" customHeight="1" spans="1:7">
      <c r="A76" s="8">
        <v>75</v>
      </c>
      <c r="B76" s="9" t="s">
        <v>156</v>
      </c>
      <c r="C76" s="9" t="s">
        <v>157</v>
      </c>
      <c r="D76" s="8" t="s">
        <v>9</v>
      </c>
      <c r="E76" s="15">
        <v>95</v>
      </c>
      <c r="F76" s="8"/>
      <c r="G76" s="11">
        <f t="shared" si="2"/>
        <v>90.25</v>
      </c>
    </row>
    <row r="77" ht="20" customHeight="1" spans="1:7">
      <c r="A77" s="8">
        <v>76</v>
      </c>
      <c r="B77" s="9" t="s">
        <v>158</v>
      </c>
      <c r="C77" s="9" t="s">
        <v>159</v>
      </c>
      <c r="D77" s="8" t="s">
        <v>9</v>
      </c>
      <c r="E77" s="15">
        <v>95</v>
      </c>
      <c r="F77" s="8"/>
      <c r="G77" s="11">
        <f t="shared" si="2"/>
        <v>90.25</v>
      </c>
    </row>
    <row r="78" ht="20" customHeight="1" spans="1:7">
      <c r="A78" s="8">
        <v>77</v>
      </c>
      <c r="B78" s="9" t="s">
        <v>160</v>
      </c>
      <c r="C78" s="9" t="s">
        <v>161</v>
      </c>
      <c r="D78" s="8" t="s">
        <v>9</v>
      </c>
      <c r="E78" s="15">
        <v>95</v>
      </c>
      <c r="F78" s="8"/>
      <c r="G78" s="11">
        <f t="shared" si="2"/>
        <v>90.25</v>
      </c>
    </row>
    <row r="79" ht="20" customHeight="1" spans="1:7">
      <c r="A79" s="8">
        <v>78</v>
      </c>
      <c r="B79" s="9" t="s">
        <v>162</v>
      </c>
      <c r="C79" s="9" t="s">
        <v>163</v>
      </c>
      <c r="D79" s="8" t="s">
        <v>9</v>
      </c>
      <c r="E79" s="15">
        <v>95</v>
      </c>
      <c r="F79" s="8"/>
      <c r="G79" s="11">
        <f t="shared" si="2"/>
        <v>90.25</v>
      </c>
    </row>
    <row r="80" ht="20" customHeight="1" spans="1:7">
      <c r="A80" s="8">
        <v>79</v>
      </c>
      <c r="B80" s="9" t="s">
        <v>164</v>
      </c>
      <c r="C80" s="9" t="s">
        <v>165</v>
      </c>
      <c r="D80" s="8" t="s">
        <v>9</v>
      </c>
      <c r="E80" s="15">
        <v>95</v>
      </c>
      <c r="F80" s="8"/>
      <c r="G80" s="11">
        <f t="shared" si="2"/>
        <v>90.25</v>
      </c>
    </row>
    <row r="81" ht="20" customHeight="1" spans="1:7">
      <c r="A81" s="8">
        <v>80</v>
      </c>
      <c r="B81" s="9" t="s">
        <v>166</v>
      </c>
      <c r="C81" s="9" t="s">
        <v>167</v>
      </c>
      <c r="D81" s="8" t="s">
        <v>9</v>
      </c>
      <c r="E81" s="15">
        <v>95</v>
      </c>
      <c r="F81" s="8"/>
      <c r="G81" s="11">
        <f t="shared" si="2"/>
        <v>90.25</v>
      </c>
    </row>
    <row r="82" ht="20" customHeight="1" spans="1:7">
      <c r="A82" s="8">
        <v>81</v>
      </c>
      <c r="B82" s="9" t="s">
        <v>168</v>
      </c>
      <c r="C82" s="9" t="s">
        <v>169</v>
      </c>
      <c r="D82" s="8" t="s">
        <v>9</v>
      </c>
      <c r="E82" s="15">
        <v>95</v>
      </c>
      <c r="F82" s="8"/>
      <c r="G82" s="11">
        <f t="shared" si="2"/>
        <v>90.25</v>
      </c>
    </row>
    <row r="83" ht="20" customHeight="1" spans="1:7">
      <c r="A83" s="8">
        <v>82</v>
      </c>
      <c r="B83" s="9" t="s">
        <v>170</v>
      </c>
      <c r="C83" s="9" t="s">
        <v>171</v>
      </c>
      <c r="D83" s="8" t="s">
        <v>9</v>
      </c>
      <c r="E83" s="15">
        <v>95</v>
      </c>
      <c r="F83" s="8"/>
      <c r="G83" s="11">
        <f t="shared" si="2"/>
        <v>90.25</v>
      </c>
    </row>
    <row r="84" ht="20" customHeight="1" spans="1:7">
      <c r="A84" s="8">
        <v>83</v>
      </c>
      <c r="B84" s="9" t="s">
        <v>172</v>
      </c>
      <c r="C84" s="9" t="s">
        <v>173</v>
      </c>
      <c r="D84" s="8" t="s">
        <v>9</v>
      </c>
      <c r="E84" s="15">
        <v>95</v>
      </c>
      <c r="F84" s="8"/>
      <c r="G84" s="11">
        <f t="shared" si="2"/>
        <v>90.25</v>
      </c>
    </row>
    <row r="85" ht="20" customHeight="1" spans="1:7">
      <c r="A85" s="8">
        <v>84</v>
      </c>
      <c r="B85" s="9" t="s">
        <v>174</v>
      </c>
      <c r="C85" s="9" t="s">
        <v>175</v>
      </c>
      <c r="D85" s="8" t="s">
        <v>9</v>
      </c>
      <c r="E85" s="15">
        <v>95</v>
      </c>
      <c r="F85" s="8"/>
      <c r="G85" s="11">
        <f t="shared" si="2"/>
        <v>90.25</v>
      </c>
    </row>
    <row r="86" ht="20" customHeight="1" spans="1:7">
      <c r="A86" s="8">
        <v>85</v>
      </c>
      <c r="B86" s="9" t="s">
        <v>176</v>
      </c>
      <c r="C86" s="9" t="s">
        <v>177</v>
      </c>
      <c r="D86" s="8" t="s">
        <v>9</v>
      </c>
      <c r="E86" s="15">
        <v>94.443908394784</v>
      </c>
      <c r="F86" s="8"/>
      <c r="G86" s="11">
        <f t="shared" si="2"/>
        <v>89.7217129750448</v>
      </c>
    </row>
    <row r="87" ht="20" customHeight="1" spans="1:7">
      <c r="A87" s="8">
        <v>86</v>
      </c>
      <c r="B87" s="9" t="s">
        <v>178</v>
      </c>
      <c r="C87" s="9" t="s">
        <v>179</v>
      </c>
      <c r="D87" s="8" t="s">
        <v>9</v>
      </c>
      <c r="E87" s="15">
        <v>94</v>
      </c>
      <c r="F87" s="8"/>
      <c r="G87" s="11">
        <f t="shared" si="2"/>
        <v>89.3</v>
      </c>
    </row>
    <row r="88" ht="20" customHeight="1" spans="1:7">
      <c r="A88" s="8">
        <v>87</v>
      </c>
      <c r="B88" s="9" t="s">
        <v>180</v>
      </c>
      <c r="C88" s="9" t="s">
        <v>181</v>
      </c>
      <c r="D88" s="8" t="s">
        <v>9</v>
      </c>
      <c r="E88" s="15">
        <v>94</v>
      </c>
      <c r="F88" s="8"/>
      <c r="G88" s="11">
        <f t="shared" si="2"/>
        <v>89.3</v>
      </c>
    </row>
    <row r="89" ht="20" customHeight="1" spans="1:7">
      <c r="A89" s="8">
        <v>88</v>
      </c>
      <c r="B89" s="9" t="s">
        <v>182</v>
      </c>
      <c r="C89" s="9" t="s">
        <v>183</v>
      </c>
      <c r="D89" s="8" t="s">
        <v>9</v>
      </c>
      <c r="E89" s="15">
        <v>94</v>
      </c>
      <c r="F89" s="8"/>
      <c r="G89" s="11">
        <f t="shared" si="2"/>
        <v>89.3</v>
      </c>
    </row>
    <row r="90" ht="20" customHeight="1" spans="1:7">
      <c r="A90" s="8">
        <v>89</v>
      </c>
      <c r="B90" s="9" t="s">
        <v>184</v>
      </c>
      <c r="C90" s="9" t="s">
        <v>185</v>
      </c>
      <c r="D90" s="8" t="s">
        <v>9</v>
      </c>
      <c r="E90" s="15">
        <v>94</v>
      </c>
      <c r="F90" s="8"/>
      <c r="G90" s="11">
        <f t="shared" si="2"/>
        <v>89.3</v>
      </c>
    </row>
    <row r="91" ht="20" customHeight="1" spans="1:7">
      <c r="A91" s="8">
        <v>90</v>
      </c>
      <c r="B91" s="9" t="s">
        <v>186</v>
      </c>
      <c r="C91" s="9" t="s">
        <v>187</v>
      </c>
      <c r="D91" s="8" t="s">
        <v>9</v>
      </c>
      <c r="E91" s="15">
        <v>93.8689300513959</v>
      </c>
      <c r="F91" s="8"/>
      <c r="G91" s="11">
        <f t="shared" si="2"/>
        <v>89.1754835488261</v>
      </c>
    </row>
    <row r="92" ht="20" customHeight="1" spans="1:7">
      <c r="A92" s="8">
        <v>91</v>
      </c>
      <c r="B92" s="9" t="s">
        <v>188</v>
      </c>
      <c r="C92" s="9" t="s">
        <v>189</v>
      </c>
      <c r="D92" s="8" t="s">
        <v>9</v>
      </c>
      <c r="E92" s="15">
        <v>91.7288028891809</v>
      </c>
      <c r="F92" s="8">
        <v>2</v>
      </c>
      <c r="G92" s="11">
        <f t="shared" si="2"/>
        <v>89.1423627447219</v>
      </c>
    </row>
    <row r="93" ht="20" customHeight="1" spans="1:7">
      <c r="A93" s="8">
        <v>92</v>
      </c>
      <c r="B93" s="9" t="s">
        <v>190</v>
      </c>
      <c r="C93" s="9" t="s">
        <v>191</v>
      </c>
      <c r="D93" s="8" t="s">
        <v>9</v>
      </c>
      <c r="E93" s="15">
        <v>93.6308190046648</v>
      </c>
      <c r="F93" s="8"/>
      <c r="G93" s="11">
        <f t="shared" si="2"/>
        <v>88.9492780544316</v>
      </c>
    </row>
    <row r="94" ht="20" customHeight="1" spans="1:7">
      <c r="A94" s="8">
        <v>93</v>
      </c>
      <c r="B94" s="9" t="s">
        <v>192</v>
      </c>
      <c r="C94" s="9" t="s">
        <v>193</v>
      </c>
      <c r="D94" s="8" t="s">
        <v>9</v>
      </c>
      <c r="E94" s="15">
        <v>93.4889916581297</v>
      </c>
      <c r="F94" s="8"/>
      <c r="G94" s="11">
        <f t="shared" si="2"/>
        <v>88.8145420752232</v>
      </c>
    </row>
    <row r="95" ht="20" customHeight="1" spans="1:7">
      <c r="A95" s="8">
        <v>94</v>
      </c>
      <c r="B95" s="9" t="s">
        <v>194</v>
      </c>
      <c r="C95" s="9" t="s">
        <v>195</v>
      </c>
      <c r="D95" s="8" t="s">
        <v>9</v>
      </c>
      <c r="E95" s="15">
        <v>93.3653624225746</v>
      </c>
      <c r="F95" s="8"/>
      <c r="G95" s="11">
        <f t="shared" si="2"/>
        <v>88.6970943014459</v>
      </c>
    </row>
    <row r="96" ht="20" customHeight="1" spans="1:7">
      <c r="A96" s="8">
        <v>95</v>
      </c>
      <c r="B96" s="9" t="s">
        <v>196</v>
      </c>
      <c r="C96" s="9" t="s">
        <v>197</v>
      </c>
      <c r="D96" s="8" t="s">
        <v>9</v>
      </c>
      <c r="E96" s="15">
        <v>91.1426141738241</v>
      </c>
      <c r="F96" s="8">
        <v>2</v>
      </c>
      <c r="G96" s="11">
        <f t="shared" si="2"/>
        <v>88.5854834651329</v>
      </c>
    </row>
    <row r="97" ht="20" customHeight="1" spans="1:7">
      <c r="A97" s="8">
        <v>96</v>
      </c>
      <c r="B97" s="9" t="s">
        <v>198</v>
      </c>
      <c r="C97" s="17" t="s">
        <v>199</v>
      </c>
      <c r="D97" s="8" t="s">
        <v>9</v>
      </c>
      <c r="E97" s="15">
        <v>93.2248222770978</v>
      </c>
      <c r="F97" s="8"/>
      <c r="G97" s="11">
        <f t="shared" si="2"/>
        <v>88.5635811632429</v>
      </c>
    </row>
    <row r="98" ht="20" customHeight="1" spans="1:7">
      <c r="A98" s="8">
        <v>97</v>
      </c>
      <c r="B98" s="9" t="s">
        <v>200</v>
      </c>
      <c r="C98" s="9" t="s">
        <v>201</v>
      </c>
      <c r="D98" s="8" t="s">
        <v>9</v>
      </c>
      <c r="E98" s="15">
        <v>91.0048957414644</v>
      </c>
      <c r="F98" s="8">
        <v>2</v>
      </c>
      <c r="G98" s="11">
        <f t="shared" si="2"/>
        <v>88.4546509543912</v>
      </c>
    </row>
    <row r="99" ht="20" customHeight="1" spans="1:7">
      <c r="A99" s="8">
        <v>98</v>
      </c>
      <c r="B99" s="9" t="s">
        <v>202</v>
      </c>
      <c r="C99" s="9" t="s">
        <v>203</v>
      </c>
      <c r="D99" s="8" t="s">
        <v>9</v>
      </c>
      <c r="E99" s="15">
        <v>93</v>
      </c>
      <c r="F99" s="8"/>
      <c r="G99" s="11">
        <f t="shared" si="2"/>
        <v>88.35</v>
      </c>
    </row>
    <row r="100" ht="20" customHeight="1" spans="1:7">
      <c r="A100" s="8">
        <v>99</v>
      </c>
      <c r="B100" s="9" t="s">
        <v>204</v>
      </c>
      <c r="C100" s="17" t="s">
        <v>205</v>
      </c>
      <c r="D100" s="8" t="s">
        <v>9</v>
      </c>
      <c r="E100" s="15">
        <v>93</v>
      </c>
      <c r="F100" s="8"/>
      <c r="G100" s="11">
        <f t="shared" ref="G100:G132" si="3">E100*0.95+F100</f>
        <v>88.35</v>
      </c>
    </row>
    <row r="101" ht="20" customHeight="1" spans="1:7">
      <c r="A101" s="8">
        <v>100</v>
      </c>
      <c r="B101" s="9" t="s">
        <v>206</v>
      </c>
      <c r="C101" s="9" t="s">
        <v>207</v>
      </c>
      <c r="D101" s="8" t="s">
        <v>9</v>
      </c>
      <c r="E101" s="15">
        <v>93</v>
      </c>
      <c r="F101" s="8"/>
      <c r="G101" s="11">
        <f t="shared" si="3"/>
        <v>88.35</v>
      </c>
    </row>
    <row r="102" ht="20" customHeight="1" spans="1:7">
      <c r="A102" s="8">
        <v>101</v>
      </c>
      <c r="B102" s="9" t="s">
        <v>208</v>
      </c>
      <c r="C102" s="9" t="s">
        <v>209</v>
      </c>
      <c r="D102" s="8" t="s">
        <v>9</v>
      </c>
      <c r="E102" s="15">
        <v>93</v>
      </c>
      <c r="F102" s="8"/>
      <c r="G102" s="11">
        <f t="shared" si="3"/>
        <v>88.35</v>
      </c>
    </row>
    <row r="103" ht="20" customHeight="1" spans="1:7">
      <c r="A103" s="8">
        <v>102</v>
      </c>
      <c r="B103" s="9" t="s">
        <v>210</v>
      </c>
      <c r="C103" s="9" t="s">
        <v>211</v>
      </c>
      <c r="D103" s="8" t="s">
        <v>9</v>
      </c>
      <c r="E103" s="15">
        <v>93</v>
      </c>
      <c r="F103" s="8"/>
      <c r="G103" s="11">
        <f t="shared" si="3"/>
        <v>88.35</v>
      </c>
    </row>
    <row r="104" ht="20" customHeight="1" spans="1:7">
      <c r="A104" s="8">
        <v>103</v>
      </c>
      <c r="B104" s="9" t="s">
        <v>212</v>
      </c>
      <c r="C104" s="9" t="s">
        <v>213</v>
      </c>
      <c r="D104" s="8" t="s">
        <v>9</v>
      </c>
      <c r="E104" s="15">
        <v>93</v>
      </c>
      <c r="F104" s="8"/>
      <c r="G104" s="11">
        <f t="shared" si="3"/>
        <v>88.35</v>
      </c>
    </row>
    <row r="105" ht="20" customHeight="1" spans="1:7">
      <c r="A105" s="8">
        <v>104</v>
      </c>
      <c r="B105" s="9" t="s">
        <v>214</v>
      </c>
      <c r="C105" s="9" t="s">
        <v>215</v>
      </c>
      <c r="D105" s="8" t="s">
        <v>9</v>
      </c>
      <c r="E105" s="15">
        <v>93</v>
      </c>
      <c r="F105" s="8"/>
      <c r="G105" s="11">
        <f t="shared" si="3"/>
        <v>88.35</v>
      </c>
    </row>
    <row r="106" ht="20" customHeight="1" spans="1:7">
      <c r="A106" s="8">
        <v>105</v>
      </c>
      <c r="B106" s="9" t="s">
        <v>216</v>
      </c>
      <c r="C106" s="9" t="s">
        <v>217</v>
      </c>
      <c r="D106" s="8" t="s">
        <v>9</v>
      </c>
      <c r="E106" s="15">
        <v>93</v>
      </c>
      <c r="F106" s="8"/>
      <c r="G106" s="11">
        <f t="shared" si="3"/>
        <v>88.35</v>
      </c>
    </row>
    <row r="107" ht="20" customHeight="1" spans="1:7">
      <c r="A107" s="8">
        <v>106</v>
      </c>
      <c r="B107" s="9" t="s">
        <v>218</v>
      </c>
      <c r="C107" s="9" t="s">
        <v>219</v>
      </c>
      <c r="D107" s="8" t="s">
        <v>9</v>
      </c>
      <c r="E107" s="15">
        <v>88</v>
      </c>
      <c r="F107" s="8">
        <v>4</v>
      </c>
      <c r="G107" s="11">
        <f t="shared" si="3"/>
        <v>87.6</v>
      </c>
    </row>
    <row r="108" ht="20" customHeight="1" spans="1:7">
      <c r="A108" s="8">
        <v>107</v>
      </c>
      <c r="B108" s="9" t="s">
        <v>220</v>
      </c>
      <c r="C108" s="9" t="s">
        <v>221</v>
      </c>
      <c r="D108" s="8" t="s">
        <v>9</v>
      </c>
      <c r="E108" s="15">
        <v>92.0086771862777</v>
      </c>
      <c r="F108" s="8"/>
      <c r="G108" s="11">
        <f t="shared" si="3"/>
        <v>87.4082433269638</v>
      </c>
    </row>
    <row r="109" ht="20" customHeight="1" spans="1:7">
      <c r="A109" s="8">
        <v>108</v>
      </c>
      <c r="B109" s="9" t="s">
        <v>222</v>
      </c>
      <c r="C109" s="17" t="s">
        <v>223</v>
      </c>
      <c r="D109" s="8" t="s">
        <v>9</v>
      </c>
      <c r="E109" s="15">
        <v>92</v>
      </c>
      <c r="F109" s="8"/>
      <c r="G109" s="11">
        <f t="shared" si="3"/>
        <v>87.4</v>
      </c>
    </row>
    <row r="110" ht="20" customHeight="1" spans="1:7">
      <c r="A110" s="8">
        <v>109</v>
      </c>
      <c r="B110" s="9" t="s">
        <v>224</v>
      </c>
      <c r="C110" s="9" t="s">
        <v>225</v>
      </c>
      <c r="D110" s="8" t="s">
        <v>9</v>
      </c>
      <c r="E110" s="15">
        <v>92</v>
      </c>
      <c r="F110" s="8"/>
      <c r="G110" s="11">
        <f t="shared" si="3"/>
        <v>87.4</v>
      </c>
    </row>
    <row r="111" ht="20" customHeight="1" spans="1:7">
      <c r="A111" s="8">
        <v>110</v>
      </c>
      <c r="B111" s="9" t="s">
        <v>226</v>
      </c>
      <c r="C111" s="9" t="s">
        <v>227</v>
      </c>
      <c r="D111" s="8" t="s">
        <v>9</v>
      </c>
      <c r="E111" s="15">
        <v>92</v>
      </c>
      <c r="F111" s="8"/>
      <c r="G111" s="11">
        <f t="shared" si="3"/>
        <v>87.4</v>
      </c>
    </row>
    <row r="112" ht="20" customHeight="1" spans="1:7">
      <c r="A112" s="8">
        <v>111</v>
      </c>
      <c r="B112" s="9" t="s">
        <v>228</v>
      </c>
      <c r="C112" s="17" t="s">
        <v>229</v>
      </c>
      <c r="D112" s="8" t="s">
        <v>9</v>
      </c>
      <c r="E112" s="15">
        <v>91.7930466866575</v>
      </c>
      <c r="F112" s="8"/>
      <c r="G112" s="11">
        <f t="shared" si="3"/>
        <v>87.2033943523246</v>
      </c>
    </row>
    <row r="113" ht="20" customHeight="1" spans="1:7">
      <c r="A113" s="8">
        <v>112</v>
      </c>
      <c r="B113" s="9" t="s">
        <v>230</v>
      </c>
      <c r="C113" s="9" t="s">
        <v>231</v>
      </c>
      <c r="D113" s="8" t="s">
        <v>9</v>
      </c>
      <c r="E113" s="15">
        <v>91.529252108946</v>
      </c>
      <c r="F113" s="8"/>
      <c r="G113" s="11">
        <f t="shared" si="3"/>
        <v>86.9527895034987</v>
      </c>
    </row>
    <row r="114" ht="20" customHeight="1" spans="1:7">
      <c r="A114" s="8">
        <v>113</v>
      </c>
      <c r="B114" s="9" t="s">
        <v>232</v>
      </c>
      <c r="C114" s="9" t="s">
        <v>233</v>
      </c>
      <c r="D114" s="8" t="s">
        <v>9</v>
      </c>
      <c r="E114" s="15">
        <v>91</v>
      </c>
      <c r="F114" s="8"/>
      <c r="G114" s="11">
        <f t="shared" si="3"/>
        <v>86.45</v>
      </c>
    </row>
    <row r="115" ht="20" customHeight="1" spans="1:7">
      <c r="A115" s="8">
        <v>114</v>
      </c>
      <c r="B115" s="9" t="s">
        <v>234</v>
      </c>
      <c r="C115" s="9" t="s">
        <v>235</v>
      </c>
      <c r="D115" s="8" t="s">
        <v>9</v>
      </c>
      <c r="E115" s="15">
        <v>91</v>
      </c>
      <c r="F115" s="8"/>
      <c r="G115" s="11">
        <f t="shared" si="3"/>
        <v>86.45</v>
      </c>
    </row>
    <row r="116" ht="20" customHeight="1" spans="1:7">
      <c r="A116" s="8">
        <v>115</v>
      </c>
      <c r="B116" s="9" t="s">
        <v>236</v>
      </c>
      <c r="C116" s="9" t="s">
        <v>237</v>
      </c>
      <c r="D116" s="8" t="s">
        <v>9</v>
      </c>
      <c r="E116" s="15">
        <v>90.8151656389564</v>
      </c>
      <c r="F116" s="8"/>
      <c r="G116" s="11">
        <f t="shared" si="3"/>
        <v>86.2744073570086</v>
      </c>
    </row>
    <row r="117" ht="20" customHeight="1" spans="1:7">
      <c r="A117" s="8">
        <v>116</v>
      </c>
      <c r="B117" s="9" t="s">
        <v>238</v>
      </c>
      <c r="C117" s="9" t="s">
        <v>239</v>
      </c>
      <c r="D117" s="8" t="s">
        <v>9</v>
      </c>
      <c r="E117" s="15">
        <v>90.7160864974521</v>
      </c>
      <c r="F117" s="8"/>
      <c r="G117" s="11">
        <f t="shared" si="3"/>
        <v>86.1802821725795</v>
      </c>
    </row>
    <row r="118" ht="20" customHeight="1" spans="1:7">
      <c r="A118" s="8">
        <v>117</v>
      </c>
      <c r="B118" s="9" t="s">
        <v>240</v>
      </c>
      <c r="C118" s="9" t="s">
        <v>241</v>
      </c>
      <c r="D118" s="8" t="s">
        <v>9</v>
      </c>
      <c r="E118" s="15">
        <v>90.6801681169847</v>
      </c>
      <c r="F118" s="8"/>
      <c r="G118" s="11">
        <f t="shared" si="3"/>
        <v>86.1461597111355</v>
      </c>
    </row>
    <row r="119" ht="20" customHeight="1" spans="1:7">
      <c r="A119" s="8">
        <v>118</v>
      </c>
      <c r="B119" s="9" t="s">
        <v>242</v>
      </c>
      <c r="C119" s="9" t="s">
        <v>243</v>
      </c>
      <c r="D119" s="8" t="s">
        <v>9</v>
      </c>
      <c r="E119" s="15">
        <v>90.2756531252279</v>
      </c>
      <c r="F119" s="8"/>
      <c r="G119" s="11">
        <f t="shared" si="3"/>
        <v>85.7618704689665</v>
      </c>
    </row>
    <row r="120" ht="20" customHeight="1" spans="1:7">
      <c r="A120" s="8">
        <v>119</v>
      </c>
      <c r="B120" s="9" t="s">
        <v>244</v>
      </c>
      <c r="C120" s="9" t="s">
        <v>245</v>
      </c>
      <c r="D120" s="8" t="s">
        <v>9</v>
      </c>
      <c r="E120" s="15">
        <v>90</v>
      </c>
      <c r="F120" s="8"/>
      <c r="G120" s="11">
        <f t="shared" si="3"/>
        <v>85.5</v>
      </c>
    </row>
    <row r="121" ht="20" customHeight="1" spans="1:7">
      <c r="A121" s="8">
        <v>120</v>
      </c>
      <c r="B121" s="9" t="s">
        <v>246</v>
      </c>
      <c r="C121" s="9" t="s">
        <v>247</v>
      </c>
      <c r="D121" s="8" t="s">
        <v>9</v>
      </c>
      <c r="E121" s="15">
        <v>90</v>
      </c>
      <c r="F121" s="8"/>
      <c r="G121" s="11">
        <f t="shared" si="3"/>
        <v>85.5</v>
      </c>
    </row>
    <row r="122" ht="20" customHeight="1" spans="1:7">
      <c r="A122" s="8">
        <v>121</v>
      </c>
      <c r="B122" s="9" t="s">
        <v>248</v>
      </c>
      <c r="C122" s="9" t="s">
        <v>249</v>
      </c>
      <c r="D122" s="8" t="s">
        <v>9</v>
      </c>
      <c r="E122" s="15">
        <v>90</v>
      </c>
      <c r="F122" s="8"/>
      <c r="G122" s="11">
        <f t="shared" si="3"/>
        <v>85.5</v>
      </c>
    </row>
    <row r="123" ht="20" customHeight="1" spans="1:7">
      <c r="A123" s="8">
        <v>122</v>
      </c>
      <c r="B123" s="9" t="s">
        <v>250</v>
      </c>
      <c r="C123" s="9" t="s">
        <v>251</v>
      </c>
      <c r="D123" s="8" t="s">
        <v>9</v>
      </c>
      <c r="E123" s="15">
        <v>89.8854036306886</v>
      </c>
      <c r="F123" s="8"/>
      <c r="G123" s="11">
        <f t="shared" si="3"/>
        <v>85.3911334491542</v>
      </c>
    </row>
    <row r="124" ht="20" customHeight="1" spans="1:7">
      <c r="A124" s="8">
        <v>123</v>
      </c>
      <c r="B124" s="9" t="s">
        <v>252</v>
      </c>
      <c r="C124" s="9" t="s">
        <v>253</v>
      </c>
      <c r="D124" s="8" t="s">
        <v>9</v>
      </c>
      <c r="E124" s="15">
        <v>88</v>
      </c>
      <c r="F124" s="8"/>
      <c r="G124" s="11">
        <f t="shared" si="3"/>
        <v>83.6</v>
      </c>
    </row>
    <row r="125" ht="20" customHeight="1" spans="1:7">
      <c r="A125" s="8">
        <v>124</v>
      </c>
      <c r="B125" s="9" t="s">
        <v>254</v>
      </c>
      <c r="C125" s="9" t="s">
        <v>255</v>
      </c>
      <c r="D125" s="8" t="s">
        <v>9</v>
      </c>
      <c r="E125" s="15">
        <v>87</v>
      </c>
      <c r="F125" s="8"/>
      <c r="G125" s="11">
        <f t="shared" si="3"/>
        <v>82.65</v>
      </c>
    </row>
    <row r="126" ht="20" customHeight="1" spans="1:7">
      <c r="A126" s="8">
        <v>125</v>
      </c>
      <c r="B126" s="9" t="s">
        <v>256</v>
      </c>
      <c r="C126" s="9" t="s">
        <v>257</v>
      </c>
      <c r="D126" s="8" t="s">
        <v>9</v>
      </c>
      <c r="E126" s="15">
        <v>87</v>
      </c>
      <c r="F126" s="8"/>
      <c r="G126" s="11">
        <f t="shared" si="3"/>
        <v>82.65</v>
      </c>
    </row>
    <row r="127" ht="20" customHeight="1" spans="1:7">
      <c r="A127" s="8">
        <v>126</v>
      </c>
      <c r="B127" s="9" t="s">
        <v>258</v>
      </c>
      <c r="C127" s="9" t="s">
        <v>259</v>
      </c>
      <c r="D127" s="8" t="s">
        <v>9</v>
      </c>
      <c r="E127" s="15">
        <v>85</v>
      </c>
      <c r="F127" s="8"/>
      <c r="G127" s="11">
        <f t="shared" si="3"/>
        <v>80.75</v>
      </c>
    </row>
    <row r="128" ht="20" customHeight="1" spans="1:7">
      <c r="A128" s="8">
        <v>127</v>
      </c>
      <c r="B128" s="9" t="s">
        <v>260</v>
      </c>
      <c r="C128" s="9" t="s">
        <v>261</v>
      </c>
      <c r="D128" s="8" t="s">
        <v>9</v>
      </c>
      <c r="E128" s="15">
        <v>85</v>
      </c>
      <c r="F128" s="8"/>
      <c r="G128" s="11">
        <f t="shared" si="3"/>
        <v>80.75</v>
      </c>
    </row>
    <row r="129" ht="20" customHeight="1" spans="1:7">
      <c r="A129" s="8">
        <v>128</v>
      </c>
      <c r="B129" s="9" t="s">
        <v>262</v>
      </c>
      <c r="C129" s="9" t="s">
        <v>263</v>
      </c>
      <c r="D129" s="8" t="s">
        <v>9</v>
      </c>
      <c r="E129" s="15">
        <v>82</v>
      </c>
      <c r="F129" s="8"/>
      <c r="G129" s="11">
        <f t="shared" si="3"/>
        <v>77.9</v>
      </c>
    </row>
    <row r="130" ht="20" customHeight="1" spans="1:7">
      <c r="A130" s="8">
        <v>129</v>
      </c>
      <c r="B130" s="9" t="s">
        <v>264</v>
      </c>
      <c r="C130" s="9" t="s">
        <v>265</v>
      </c>
      <c r="D130" s="8" t="s">
        <v>9</v>
      </c>
      <c r="E130" s="15">
        <v>81</v>
      </c>
      <c r="F130" s="8"/>
      <c r="G130" s="11">
        <f t="shared" si="3"/>
        <v>76.95</v>
      </c>
    </row>
    <row r="131" ht="20" customHeight="1" spans="1:7">
      <c r="A131" s="8">
        <v>130</v>
      </c>
      <c r="B131" s="9" t="s">
        <v>266</v>
      </c>
      <c r="C131" s="17" t="s">
        <v>267</v>
      </c>
      <c r="D131" s="8" t="s">
        <v>9</v>
      </c>
      <c r="E131" s="15">
        <v>71</v>
      </c>
      <c r="F131" s="8"/>
      <c r="G131" s="11">
        <f t="shared" si="3"/>
        <v>67.45</v>
      </c>
    </row>
    <row r="132" ht="20" customHeight="1" spans="1:7">
      <c r="A132" s="8">
        <v>131</v>
      </c>
      <c r="B132" s="9" t="s">
        <v>268</v>
      </c>
      <c r="C132" s="9" t="s">
        <v>269</v>
      </c>
      <c r="D132" s="8" t="s">
        <v>9</v>
      </c>
      <c r="E132" s="15">
        <v>71</v>
      </c>
      <c r="F132" s="8"/>
      <c r="G132" s="11">
        <f t="shared" si="3"/>
        <v>67.45</v>
      </c>
    </row>
  </sheetData>
  <autoFilter xmlns:etc="http://www.wps.cn/officeDocument/2017/etCustomData" ref="A1:G132" etc:filterBottomFollowUsedRange="0">
    <sortState ref="A1:G132">
      <sortCondition ref="G2" descending="1"/>
    </sortState>
    <extLst/>
  </autoFilter>
  <sortState ref="A2:K133">
    <sortCondition ref="G2" descending="1"/>
  </sortState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4" workbookViewId="0">
      <selection activeCell="E9" sqref="E9"/>
    </sheetView>
  </sheetViews>
  <sheetFormatPr defaultColWidth="9.14285714285714" defaultRowHeight="14.25" outlineLevelCol="6"/>
  <cols>
    <col min="2" max="2" width="40.7142857142857" customWidth="1"/>
    <col min="3" max="3" width="25.1428571428571" customWidth="1"/>
    <col min="4" max="4" width="15.1428571428571" customWidth="1"/>
    <col min="5" max="6" width="16.4285714285714" customWidth="1"/>
    <col min="7" max="7" width="11" style="1" customWidth="1"/>
  </cols>
  <sheetData>
    <row r="1" ht="4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ht="20" customHeight="1" spans="1:7">
      <c r="A2" s="8">
        <v>1</v>
      </c>
      <c r="B2" s="9" t="s">
        <v>78</v>
      </c>
      <c r="C2" s="9" t="s">
        <v>270</v>
      </c>
      <c r="D2" s="8" t="s">
        <v>271</v>
      </c>
      <c r="E2" s="10">
        <v>98.7809752289595</v>
      </c>
      <c r="F2" s="8">
        <v>4</v>
      </c>
      <c r="G2" s="11">
        <f>E2*0.95+F2</f>
        <v>97.8419264675115</v>
      </c>
    </row>
    <row r="3" ht="20" customHeight="1" spans="1:7">
      <c r="A3" s="8">
        <v>2</v>
      </c>
      <c r="B3" s="9" t="s">
        <v>16</v>
      </c>
      <c r="C3" s="17" t="s">
        <v>17</v>
      </c>
      <c r="D3" s="8" t="s">
        <v>271</v>
      </c>
      <c r="E3" s="10">
        <v>97.6583798621292</v>
      </c>
      <c r="F3" s="8">
        <v>5</v>
      </c>
      <c r="G3" s="11">
        <f>E3*0.95+F3</f>
        <v>97.7754608690227</v>
      </c>
    </row>
    <row r="4" ht="20" customHeight="1" spans="1:7">
      <c r="A4" s="8">
        <v>3</v>
      </c>
      <c r="B4" s="9" t="s">
        <v>272</v>
      </c>
      <c r="C4" s="17" t="s">
        <v>273</v>
      </c>
      <c r="D4" s="8" t="s">
        <v>271</v>
      </c>
      <c r="E4" s="10">
        <v>100</v>
      </c>
      <c r="F4" s="8"/>
      <c r="G4" s="11">
        <f t="shared" ref="G4:G34" si="0">E4*0.95+F4</f>
        <v>95</v>
      </c>
    </row>
    <row r="5" ht="20" customHeight="1" spans="1:7">
      <c r="A5" s="8">
        <v>4</v>
      </c>
      <c r="B5" s="9" t="s">
        <v>46</v>
      </c>
      <c r="C5" s="17" t="s">
        <v>47</v>
      </c>
      <c r="D5" s="8" t="s">
        <v>271</v>
      </c>
      <c r="E5" s="10">
        <v>100</v>
      </c>
      <c r="F5" s="8"/>
      <c r="G5" s="11">
        <f t="shared" si="0"/>
        <v>95</v>
      </c>
    </row>
    <row r="6" ht="20" customHeight="1" spans="1:7">
      <c r="A6" s="8">
        <v>5</v>
      </c>
      <c r="B6" s="9" t="s">
        <v>102</v>
      </c>
      <c r="C6" s="17" t="s">
        <v>103</v>
      </c>
      <c r="D6" s="8" t="s">
        <v>271</v>
      </c>
      <c r="E6" s="10">
        <v>100</v>
      </c>
      <c r="F6" s="8"/>
      <c r="G6" s="11">
        <f t="shared" si="0"/>
        <v>95</v>
      </c>
    </row>
    <row r="7" ht="20" customHeight="1" spans="1:7">
      <c r="A7" s="8">
        <v>6</v>
      </c>
      <c r="B7" s="9" t="s">
        <v>152</v>
      </c>
      <c r="C7" s="9" t="s">
        <v>75</v>
      </c>
      <c r="D7" s="8" t="s">
        <v>271</v>
      </c>
      <c r="E7" s="10">
        <v>100</v>
      </c>
      <c r="F7" s="8"/>
      <c r="G7" s="11">
        <f t="shared" si="0"/>
        <v>95</v>
      </c>
    </row>
    <row r="8" ht="20" customHeight="1" spans="1:7">
      <c r="A8" s="8">
        <v>7</v>
      </c>
      <c r="B8" s="9" t="s">
        <v>274</v>
      </c>
      <c r="C8" s="9" t="s">
        <v>275</v>
      </c>
      <c r="D8" s="8" t="s">
        <v>271</v>
      </c>
      <c r="E8" s="10">
        <v>99</v>
      </c>
      <c r="F8" s="8"/>
      <c r="G8" s="11">
        <f t="shared" si="0"/>
        <v>94.05</v>
      </c>
    </row>
    <row r="9" ht="20" customHeight="1" spans="1:7">
      <c r="A9" s="8">
        <v>8</v>
      </c>
      <c r="B9" s="9" t="s">
        <v>96</v>
      </c>
      <c r="C9" s="9" t="s">
        <v>97</v>
      </c>
      <c r="D9" s="8" t="s">
        <v>271</v>
      </c>
      <c r="E9" s="10">
        <v>93.7914069344331</v>
      </c>
      <c r="F9" s="8">
        <v>4</v>
      </c>
      <c r="G9" s="11">
        <f t="shared" si="0"/>
        <v>93.1018365877114</v>
      </c>
    </row>
    <row r="10" ht="20" customHeight="1" spans="1:7">
      <c r="A10" s="8">
        <v>9</v>
      </c>
      <c r="B10" s="9" t="s">
        <v>276</v>
      </c>
      <c r="C10" s="9" t="s">
        <v>277</v>
      </c>
      <c r="D10" s="8" t="s">
        <v>271</v>
      </c>
      <c r="E10" s="10">
        <v>94</v>
      </c>
      <c r="F10" s="8">
        <v>3</v>
      </c>
      <c r="G10" s="11">
        <f t="shared" si="0"/>
        <v>92.3</v>
      </c>
    </row>
    <row r="11" ht="20" customHeight="1" spans="1:7">
      <c r="A11" s="8">
        <v>10</v>
      </c>
      <c r="B11" s="9" t="s">
        <v>188</v>
      </c>
      <c r="C11" s="9" t="s">
        <v>189</v>
      </c>
      <c r="D11" s="8" t="s">
        <v>271</v>
      </c>
      <c r="E11" s="10">
        <v>95</v>
      </c>
      <c r="F11" s="8">
        <v>2</v>
      </c>
      <c r="G11" s="11">
        <f t="shared" si="0"/>
        <v>92.25</v>
      </c>
    </row>
    <row r="12" ht="20" customHeight="1" spans="1:7">
      <c r="A12" s="8">
        <v>11</v>
      </c>
      <c r="B12" s="9" t="s">
        <v>144</v>
      </c>
      <c r="C12" s="9" t="s">
        <v>145</v>
      </c>
      <c r="D12" s="8" t="s">
        <v>271</v>
      </c>
      <c r="E12" s="10">
        <v>94.0205507754826</v>
      </c>
      <c r="F12" s="8">
        <v>2</v>
      </c>
      <c r="G12" s="11">
        <f t="shared" si="0"/>
        <v>91.3195232367085</v>
      </c>
    </row>
    <row r="13" ht="20" customHeight="1" spans="1:7">
      <c r="A13" s="8">
        <v>12</v>
      </c>
      <c r="B13" s="9" t="s">
        <v>200</v>
      </c>
      <c r="C13" s="9" t="s">
        <v>201</v>
      </c>
      <c r="D13" s="8" t="s">
        <v>271</v>
      </c>
      <c r="E13" s="10">
        <v>94</v>
      </c>
      <c r="F13" s="8">
        <v>2</v>
      </c>
      <c r="G13" s="11">
        <f t="shared" si="0"/>
        <v>91.3</v>
      </c>
    </row>
    <row r="14" ht="20" customHeight="1" spans="1:7">
      <c r="A14" s="8">
        <v>13</v>
      </c>
      <c r="B14" s="9" t="s">
        <v>278</v>
      </c>
      <c r="C14" s="9" t="s">
        <v>279</v>
      </c>
      <c r="D14" s="8" t="s">
        <v>271</v>
      </c>
      <c r="E14" s="10">
        <v>96</v>
      </c>
      <c r="F14" s="8"/>
      <c r="G14" s="11">
        <f t="shared" si="0"/>
        <v>91.2</v>
      </c>
    </row>
    <row r="15" ht="20" customHeight="1" spans="1:7">
      <c r="A15" s="8">
        <v>14</v>
      </c>
      <c r="B15" s="9" t="s">
        <v>280</v>
      </c>
      <c r="C15" s="9" t="s">
        <v>281</v>
      </c>
      <c r="D15" s="8" t="s">
        <v>271</v>
      </c>
      <c r="E15" s="10">
        <v>96</v>
      </c>
      <c r="F15" s="8"/>
      <c r="G15" s="11">
        <f t="shared" si="0"/>
        <v>91.2</v>
      </c>
    </row>
    <row r="16" ht="20" customHeight="1" spans="1:7">
      <c r="A16" s="8">
        <v>15</v>
      </c>
      <c r="B16" s="9" t="s">
        <v>118</v>
      </c>
      <c r="C16" s="9" t="s">
        <v>119</v>
      </c>
      <c r="D16" s="8" t="s">
        <v>271</v>
      </c>
      <c r="E16" s="10">
        <v>95.0058179923585</v>
      </c>
      <c r="F16" s="8"/>
      <c r="G16" s="11">
        <f t="shared" si="0"/>
        <v>90.2555270927406</v>
      </c>
    </row>
    <row r="17" ht="20" customHeight="1" spans="1:7">
      <c r="A17" s="8">
        <v>16</v>
      </c>
      <c r="B17" s="9" t="s">
        <v>146</v>
      </c>
      <c r="C17" s="17" t="s">
        <v>147</v>
      </c>
      <c r="D17" s="8" t="s">
        <v>271</v>
      </c>
      <c r="E17" s="10">
        <v>95</v>
      </c>
      <c r="F17" s="8"/>
      <c r="G17" s="11">
        <f t="shared" si="0"/>
        <v>90.25</v>
      </c>
    </row>
    <row r="18" ht="20" customHeight="1" spans="1:7">
      <c r="A18" s="8">
        <v>17</v>
      </c>
      <c r="B18" s="9" t="s">
        <v>104</v>
      </c>
      <c r="C18" s="17" t="s">
        <v>105</v>
      </c>
      <c r="D18" s="8" t="s">
        <v>271</v>
      </c>
      <c r="E18" s="10">
        <v>95</v>
      </c>
      <c r="F18" s="8"/>
      <c r="G18" s="11">
        <f t="shared" si="0"/>
        <v>90.25</v>
      </c>
    </row>
    <row r="19" ht="20" customHeight="1" spans="1:7">
      <c r="A19" s="8">
        <v>18</v>
      </c>
      <c r="B19" s="9" t="s">
        <v>282</v>
      </c>
      <c r="C19" s="17" t="s">
        <v>283</v>
      </c>
      <c r="D19" s="8" t="s">
        <v>271</v>
      </c>
      <c r="E19" s="10">
        <v>94.5897960029804</v>
      </c>
      <c r="F19" s="8"/>
      <c r="G19" s="11">
        <f t="shared" si="0"/>
        <v>89.8603062028314</v>
      </c>
    </row>
    <row r="20" ht="20" customHeight="1" spans="1:7">
      <c r="A20" s="8">
        <v>19</v>
      </c>
      <c r="B20" s="9" t="s">
        <v>284</v>
      </c>
      <c r="C20" s="9" t="s">
        <v>285</v>
      </c>
      <c r="D20" s="8" t="s">
        <v>271</v>
      </c>
      <c r="E20" s="10">
        <v>93.1746031746032</v>
      </c>
      <c r="F20" s="8"/>
      <c r="G20" s="11">
        <f t="shared" si="0"/>
        <v>88.515873015873</v>
      </c>
    </row>
    <row r="21" ht="20" customHeight="1" spans="1:7">
      <c r="A21" s="8">
        <v>20</v>
      </c>
      <c r="B21" s="9" t="s">
        <v>126</v>
      </c>
      <c r="C21" s="9" t="s">
        <v>127</v>
      </c>
      <c r="D21" s="8" t="s">
        <v>271</v>
      </c>
      <c r="E21" s="10">
        <v>93.0127576054956</v>
      </c>
      <c r="F21" s="8"/>
      <c r="G21" s="11">
        <f t="shared" si="0"/>
        <v>88.3621197252208</v>
      </c>
    </row>
    <row r="22" ht="20" customHeight="1" spans="1:7">
      <c r="A22" s="8">
        <v>21</v>
      </c>
      <c r="B22" s="9" t="s">
        <v>210</v>
      </c>
      <c r="C22" s="9" t="s">
        <v>211</v>
      </c>
      <c r="D22" s="8" t="s">
        <v>271</v>
      </c>
      <c r="E22" s="10">
        <v>93</v>
      </c>
      <c r="F22" s="8"/>
      <c r="G22" s="11">
        <f t="shared" si="0"/>
        <v>88.35</v>
      </c>
    </row>
    <row r="23" ht="20" customHeight="1" spans="1:7">
      <c r="A23" s="8">
        <v>22</v>
      </c>
      <c r="B23" s="9" t="s">
        <v>250</v>
      </c>
      <c r="C23" s="9" t="s">
        <v>251</v>
      </c>
      <c r="D23" s="8" t="s">
        <v>271</v>
      </c>
      <c r="E23" s="10">
        <v>92</v>
      </c>
      <c r="F23" s="8"/>
      <c r="G23" s="11">
        <f t="shared" si="0"/>
        <v>87.4</v>
      </c>
    </row>
    <row r="24" ht="20" customHeight="1" spans="1:7">
      <c r="A24" s="8">
        <v>23</v>
      </c>
      <c r="B24" s="9" t="s">
        <v>242</v>
      </c>
      <c r="C24" s="9" t="s">
        <v>243</v>
      </c>
      <c r="D24" s="8" t="s">
        <v>271</v>
      </c>
      <c r="E24" s="10">
        <v>91.4196195979992</v>
      </c>
      <c r="F24" s="8"/>
      <c r="G24" s="11">
        <f t="shared" si="0"/>
        <v>86.8486386180992</v>
      </c>
    </row>
    <row r="25" ht="20" customHeight="1" spans="1:7">
      <c r="A25" s="8">
        <v>24</v>
      </c>
      <c r="B25" s="9" t="s">
        <v>82</v>
      </c>
      <c r="C25" s="9" t="s">
        <v>83</v>
      </c>
      <c r="D25" s="8" t="s">
        <v>271</v>
      </c>
      <c r="E25" s="10">
        <v>91.0829871422389</v>
      </c>
      <c r="F25" s="8"/>
      <c r="G25" s="11">
        <f t="shared" si="0"/>
        <v>86.528837785127</v>
      </c>
    </row>
    <row r="26" ht="20" customHeight="1" spans="1:7">
      <c r="A26" s="8">
        <v>25</v>
      </c>
      <c r="B26" s="9" t="s">
        <v>286</v>
      </c>
      <c r="C26" s="9" t="s">
        <v>287</v>
      </c>
      <c r="D26" s="8" t="s">
        <v>271</v>
      </c>
      <c r="E26" s="10">
        <v>91</v>
      </c>
      <c r="F26" s="8"/>
      <c r="G26" s="11">
        <f t="shared" si="0"/>
        <v>86.45</v>
      </c>
    </row>
    <row r="27" ht="20" customHeight="1" spans="1:7">
      <c r="A27" s="8">
        <v>26</v>
      </c>
      <c r="B27" s="9" t="s">
        <v>232</v>
      </c>
      <c r="C27" s="9" t="s">
        <v>233</v>
      </c>
      <c r="D27" s="8" t="s">
        <v>271</v>
      </c>
      <c r="E27" s="10">
        <v>90</v>
      </c>
      <c r="F27" s="8"/>
      <c r="G27" s="11">
        <f t="shared" si="0"/>
        <v>85.5</v>
      </c>
    </row>
    <row r="28" ht="20" customHeight="1" spans="1:7">
      <c r="A28" s="8">
        <v>27</v>
      </c>
      <c r="B28" s="9" t="s">
        <v>230</v>
      </c>
      <c r="C28" s="9" t="s">
        <v>231</v>
      </c>
      <c r="D28" s="8" t="s">
        <v>271</v>
      </c>
      <c r="E28" s="10">
        <v>85.6585365853659</v>
      </c>
      <c r="F28" s="8"/>
      <c r="G28" s="11">
        <f t="shared" si="0"/>
        <v>81.3756097560976</v>
      </c>
    </row>
    <row r="29" ht="20" customHeight="1" spans="1:7">
      <c r="A29" s="8">
        <v>28</v>
      </c>
      <c r="B29" s="9" t="s">
        <v>288</v>
      </c>
      <c r="C29" s="9" t="s">
        <v>289</v>
      </c>
      <c r="D29" s="8" t="s">
        <v>271</v>
      </c>
      <c r="E29" s="10">
        <v>85</v>
      </c>
      <c r="F29" s="8"/>
      <c r="G29" s="11">
        <f t="shared" si="0"/>
        <v>80.75</v>
      </c>
    </row>
    <row r="30" ht="20" customHeight="1" spans="1:7">
      <c r="A30" s="8">
        <v>29</v>
      </c>
      <c r="B30" s="9" t="s">
        <v>290</v>
      </c>
      <c r="C30" s="17" t="s">
        <v>291</v>
      </c>
      <c r="D30" s="8" t="s">
        <v>271</v>
      </c>
      <c r="E30" s="10">
        <v>84.9746392654132</v>
      </c>
      <c r="F30" s="8"/>
      <c r="G30" s="11">
        <f t="shared" si="0"/>
        <v>80.7259073021425</v>
      </c>
    </row>
    <row r="31" ht="20" customHeight="1" spans="1:7">
      <c r="A31" s="8">
        <v>30</v>
      </c>
      <c r="B31" s="9" t="s">
        <v>292</v>
      </c>
      <c r="C31" s="9" t="s">
        <v>293</v>
      </c>
      <c r="D31" s="8" t="s">
        <v>271</v>
      </c>
      <c r="E31" s="10">
        <v>84</v>
      </c>
      <c r="F31" s="8"/>
      <c r="G31" s="11">
        <f t="shared" si="0"/>
        <v>79.8</v>
      </c>
    </row>
    <row r="32" ht="20" customHeight="1" spans="1:7">
      <c r="A32" s="8">
        <v>31</v>
      </c>
      <c r="B32" s="9" t="s">
        <v>294</v>
      </c>
      <c r="C32" s="17" t="s">
        <v>295</v>
      </c>
      <c r="D32" s="8" t="s">
        <v>271</v>
      </c>
      <c r="E32" s="10">
        <v>84</v>
      </c>
      <c r="F32" s="8"/>
      <c r="G32" s="11">
        <f t="shared" si="0"/>
        <v>79.8</v>
      </c>
    </row>
    <row r="33" ht="20" customHeight="1" spans="1:7">
      <c r="A33" s="8">
        <v>32</v>
      </c>
      <c r="B33" s="9" t="s">
        <v>238</v>
      </c>
      <c r="C33" s="9" t="s">
        <v>239</v>
      </c>
      <c r="D33" s="8" t="s">
        <v>271</v>
      </c>
      <c r="E33" s="10">
        <v>82</v>
      </c>
      <c r="F33" s="8"/>
      <c r="G33" s="11">
        <f t="shared" si="0"/>
        <v>77.9</v>
      </c>
    </row>
    <row r="34" ht="20" customHeight="1" spans="1:7">
      <c r="A34" s="8">
        <v>33</v>
      </c>
      <c r="B34" s="9" t="s">
        <v>296</v>
      </c>
      <c r="C34" s="17" t="s">
        <v>297</v>
      </c>
      <c r="D34" s="8" t="s">
        <v>271</v>
      </c>
      <c r="E34" s="10">
        <v>81.5827493261455</v>
      </c>
      <c r="F34" s="8"/>
      <c r="G34" s="11">
        <f t="shared" si="0"/>
        <v>77.5036118598382</v>
      </c>
    </row>
  </sheetData>
  <autoFilter xmlns:etc="http://www.wps.cn/officeDocument/2017/etCustomData" ref="A1:G34" etc:filterBottomFollowUsedRange="0">
    <sortState ref="A1:G34">
      <sortCondition ref="G2" descending="1"/>
    </sortState>
    <extLst/>
  </autoFilter>
  <sortState ref="A2:K36">
    <sortCondition ref="G2" descending="1"/>
  </sortState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D5" sqref="D5"/>
    </sheetView>
  </sheetViews>
  <sheetFormatPr defaultColWidth="9.14285714285714" defaultRowHeight="14.25" outlineLevelRow="1" outlineLevelCol="6"/>
  <cols>
    <col min="2" max="2" width="34.8571428571429" customWidth="1"/>
    <col min="3" max="3" width="24" customWidth="1"/>
    <col min="4" max="4" width="21" customWidth="1"/>
    <col min="5" max="6" width="16.4285714285714" customWidth="1"/>
    <col min="7" max="7" width="15.7142857142857" style="1" customWidth="1"/>
  </cols>
  <sheetData>
    <row r="1" ht="4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ht="37" customHeight="1" spans="1:7">
      <c r="A2" s="4">
        <v>1</v>
      </c>
      <c r="B2" s="5" t="s">
        <v>298</v>
      </c>
      <c r="C2" s="6" t="s">
        <v>299</v>
      </c>
      <c r="D2" s="6" t="s">
        <v>300</v>
      </c>
      <c r="E2" s="6">
        <v>100</v>
      </c>
      <c r="F2" s="6">
        <v>0</v>
      </c>
      <c r="G2" s="7">
        <v>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1施工评价分计算</vt:lpstr>
      <vt:lpstr>2勘察设计评价分计算</vt:lpstr>
      <vt:lpstr>3监理评价分计算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kylin</cp:lastModifiedBy>
  <dcterms:created xsi:type="dcterms:W3CDTF">2023-05-20T03:15:00Z</dcterms:created>
  <cp:lastPrinted>2026-04-17T19:59:00Z</cp:lastPrinted>
  <dcterms:modified xsi:type="dcterms:W3CDTF">2026-05-26T09:26:34Z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7570B5B013E8E6DEC036EF69EF46597E_43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